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27C0A830-7837-428B-9041-C71B4D1888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9" i="1"/>
  <c r="G26" i="1"/>
  <c r="G21" i="1" l="1"/>
  <c r="G20" i="1"/>
  <c r="J4" i="3"/>
  <c r="L3" i="3" s="1"/>
  <c r="G3" i="3"/>
  <c r="G17" i="1"/>
  <c r="G15" i="1"/>
  <c r="E9" i="1"/>
  <c r="G64" i="1"/>
  <c r="G65" i="1"/>
  <c r="G66" i="1"/>
  <c r="G67" i="1"/>
  <c r="G68" i="1"/>
  <c r="G53" i="1"/>
  <c r="G54" i="1"/>
  <c r="G55" i="1"/>
  <c r="G56" i="1"/>
  <c r="G57" i="1"/>
  <c r="G58" i="1"/>
  <c r="G59" i="1"/>
  <c r="G60" i="1"/>
  <c r="G61" i="1"/>
  <c r="G62" i="1"/>
  <c r="G63" i="1"/>
  <c r="G42" i="1"/>
  <c r="G43" i="1"/>
  <c r="G44" i="1"/>
  <c r="G45" i="1"/>
  <c r="G46" i="1"/>
  <c r="G47" i="1"/>
  <c r="G48" i="1"/>
  <c r="G49" i="1"/>
  <c r="G50" i="1"/>
  <c r="G51" i="1"/>
  <c r="G52" i="1"/>
  <c r="G13" i="1"/>
  <c r="G14" i="1"/>
  <c r="G16" i="1"/>
  <c r="G18" i="1"/>
  <c r="G19" i="1"/>
  <c r="G22" i="1"/>
  <c r="G23" i="1"/>
  <c r="G24" i="1"/>
  <c r="G25" i="1"/>
  <c r="G27" i="1"/>
  <c r="G28" i="1"/>
  <c r="G31" i="1"/>
  <c r="G32" i="1"/>
  <c r="G33" i="1"/>
  <c r="G34" i="1"/>
  <c r="G35" i="1"/>
  <c r="G36" i="1"/>
  <c r="G37" i="1"/>
  <c r="G38" i="1"/>
  <c r="G39" i="1"/>
  <c r="G40" i="1"/>
  <c r="G41" i="1"/>
  <c r="G9" i="1"/>
  <c r="G10" i="1"/>
  <c r="G11" i="1"/>
  <c r="G12" i="1"/>
  <c r="K3" i="3" l="1"/>
  <c r="I9" i="1"/>
</calcChain>
</file>

<file path=xl/sharedStrings.xml><?xml version="1.0" encoding="utf-8"?>
<sst xmlns="http://schemas.openxmlformats.org/spreadsheetml/2006/main" count="78" uniqueCount="62">
  <si>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</si>
  <si>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</si>
  <si>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</si>
  <si>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</si>
  <si>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</si>
  <si>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</si>
  <si>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</si>
  <si>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</si>
  <si>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</si>
  <si>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</si>
  <si>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</si>
  <si>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</si>
  <si>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</si>
  <si>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</si>
  <si>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</si>
  <si>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</si>
  <si>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</si>
  <si>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</si>
  <si>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</si>
  <si>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</si>
  <si>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</si>
  <si>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</si>
  <si>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</si>
  <si>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</si>
  <si>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</si>
  <si>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</si>
  <si>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</si>
  <si>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</si>
  <si>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</si>
  <si>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</si>
  <si>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</si>
  <si>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</si>
  <si>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</si>
  <si>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</si>
  <si>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</si>
  <si>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</si>
  <si>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</si>
  <si>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</si>
  <si>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</si>
  <si>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</si>
  <si>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</si>
  <si>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</si>
  <si>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PANGANIBAN, CAROLINA</t>
  </si>
  <si>
    <t>CONTRACTUAL</t>
  </si>
  <si>
    <t>2022</t>
  </si>
  <si>
    <t>SL(1-0-0)</t>
  </si>
  <si>
    <t>SL(3-0-0)</t>
  </si>
  <si>
    <t>7/7,8,9/2022</t>
  </si>
  <si>
    <t>SL(2-0-0)</t>
  </si>
  <si>
    <t>9/28,29/2022</t>
  </si>
  <si>
    <t>VL(5-0-0)</t>
  </si>
  <si>
    <t>11/23-29/2022</t>
  </si>
  <si>
    <t>2023</t>
  </si>
  <si>
    <t>SP(1-0-0)</t>
  </si>
  <si>
    <t>2/9,10/2023</t>
  </si>
  <si>
    <t>3/3,6/2023</t>
  </si>
  <si>
    <t>SP(2-0-0)</t>
  </si>
  <si>
    <t>3/14,15/2023</t>
  </si>
  <si>
    <t>TICC</t>
  </si>
  <si>
    <t>FL(3-0-0)</t>
  </si>
  <si>
    <t>FL(2-0-0)</t>
  </si>
  <si>
    <t>5/15,16,26/2023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</si>
</sst>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Pay])+#REF!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68"/>
  <sheetViews>
    <sheetView tabSelected="1" zoomScaleNormal="100" workbookViewId="0">
      <pane ySplit="3696" topLeftCell="A28" activePane="bottomLeft"/>
      <selection activeCell="I8" sqref="I8:I68"/>
      <selection pane="bottomLeft" activeCell="K39" sqref="K3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9" t="s">
        <v>42</v>
      </c>
      <c r="C2" s="49"/>
      <c r="D2" s="22" t="s">
        <v>14</v>
      </c>
      <c r="E2" s="11"/>
      <c r="F2" s="54"/>
      <c r="G2" s="54"/>
      <c r="H2" s="29" t="s">
        <v>10</v>
      </c>
      <c r="I2" s="26"/>
      <c r="J2" s="50"/>
      <c r="K2" s="51"/>
    </row>
    <row r="3" spans="1:11" x14ac:dyDescent="0.3">
      <c r="A3" s="19" t="s">
        <v>15</v>
      </c>
      <c r="B3" s="49"/>
      <c r="C3" s="49"/>
      <c r="D3" s="23" t="s">
        <v>13</v>
      </c>
      <c r="F3" s="55">
        <v>38384</v>
      </c>
      <c r="G3" s="50"/>
      <c r="H3" s="27" t="s">
        <v>11</v>
      </c>
      <c r="I3" s="27"/>
      <c r="J3" s="52"/>
      <c r="K3" s="53"/>
    </row>
    <row r="4" spans="1:11" ht="14.4" customHeight="1" x14ac:dyDescent="0.3">
      <c r="A4" s="19" t="s">
        <v>16</v>
      </c>
      <c r="B4" s="49" t="s">
        <v>43</v>
      </c>
      <c r="C4" s="49"/>
      <c r="D4" s="23" t="s">
        <v>12</v>
      </c>
      <c r="F4" s="50" t="s">
        <v>58</v>
      </c>
      <c r="G4" s="50"/>
      <c r="H4" s="27" t="s">
        <v>17</v>
      </c>
      <c r="I4" s="27"/>
      <c r="J4" s="50"/>
      <c r="K4" s="51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19.25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14.75</v>
      </c>
      <c r="J9" s="12"/>
      <c r="K9" s="21"/>
    </row>
    <row r="10" spans="1:11" x14ac:dyDescent="0.3">
      <c r="A10" s="38" t="s">
        <v>44</v>
      </c>
      <c r="B10" s="12"/>
      <c r="C10" s="14"/>
      <c r="D10" s="12"/>
      <c r="E10" s="35" t="s">
        <v>32</v>
      </c>
      <c r="F10" s="12"/>
      <c r="G10" s="14" t="str">
        <f>IF(ISBLANK(Table1[[#This Row],[EARNED]]),"",Table1[[#This Row],[EARNED]])</f>
        <v/>
      </c>
      <c r="H10" s="12"/>
      <c r="I10" s="35" t="s">
        <v>32</v>
      </c>
      <c r="J10" s="12"/>
      <c r="K10" s="21"/>
    </row>
    <row r="11" spans="1:11" x14ac:dyDescent="0.3">
      <c r="A11" s="24">
        <v>44593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3">
      <c r="A12" s="24">
        <v>44621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3">
      <c r="A13" s="24">
        <v>44652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3">
      <c r="A14" s="24">
        <v>44682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3">
      <c r="A15" s="24">
        <v>44713</v>
      </c>
      <c r="B15" s="21" t="s">
        <v>45</v>
      </c>
      <c r="C15" s="14">
        <v>1.25</v>
      </c>
      <c r="D15" s="42"/>
      <c r="E15" s="9"/>
      <c r="F15" s="21"/>
      <c r="G15" s="14">
        <f>IF(ISBLANK(Table1[[#This Row],[EARNED]]),"",Table1[[#This Row],[EARNED]])</f>
        <v>1.25</v>
      </c>
      <c r="H15" s="42">
        <v>1</v>
      </c>
      <c r="I15" s="9"/>
      <c r="J15" s="12"/>
      <c r="K15" s="39">
        <v>44717</v>
      </c>
    </row>
    <row r="16" spans="1:11" x14ac:dyDescent="0.3">
      <c r="A16" s="24">
        <v>44743</v>
      </c>
      <c r="B16" s="12" t="s">
        <v>45</v>
      </c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>
        <v>1</v>
      </c>
      <c r="I16" s="9"/>
      <c r="J16" s="12"/>
      <c r="K16" s="39">
        <v>44773</v>
      </c>
    </row>
    <row r="17" spans="1:11" x14ac:dyDescent="0.3">
      <c r="A17" s="24"/>
      <c r="B17" s="21" t="s">
        <v>46</v>
      </c>
      <c r="C17" s="14"/>
      <c r="D17" s="42"/>
      <c r="E17" s="9"/>
      <c r="F17" s="21"/>
      <c r="G17" s="14" t="str">
        <f>IF(ISBLANK(Table1[[#This Row],[EARNED]]),"",Table1[[#This Row],[EARNED]])</f>
        <v/>
      </c>
      <c r="H17" s="42">
        <v>3</v>
      </c>
      <c r="I17" s="9"/>
      <c r="J17" s="12"/>
      <c r="K17" s="39" t="s">
        <v>47</v>
      </c>
    </row>
    <row r="18" spans="1:11" x14ac:dyDescent="0.3">
      <c r="A18" s="24">
        <v>44774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3">
      <c r="A19" s="24">
        <v>44805</v>
      </c>
      <c r="B19" s="12" t="s">
        <v>45</v>
      </c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>
        <v>1</v>
      </c>
      <c r="I19" s="9"/>
      <c r="J19" s="12"/>
      <c r="K19" s="39">
        <v>44814</v>
      </c>
    </row>
    <row r="20" spans="1:11" x14ac:dyDescent="0.3">
      <c r="A20" s="24"/>
      <c r="B20" s="21" t="s">
        <v>45</v>
      </c>
      <c r="C20" s="14"/>
      <c r="D20" s="42"/>
      <c r="E20" s="9"/>
      <c r="F20" s="21"/>
      <c r="G20" s="14" t="str">
        <f>IF(ISBLANK(Table1[[#This Row],[EARNED]]),"",Table1[[#This Row],[EARNED]])</f>
        <v/>
      </c>
      <c r="H20" s="42">
        <v>1</v>
      </c>
      <c r="I20" s="9"/>
      <c r="J20" s="12"/>
      <c r="K20" s="39">
        <v>44823</v>
      </c>
    </row>
    <row r="21" spans="1:11" x14ac:dyDescent="0.3">
      <c r="A21" s="24"/>
      <c r="B21" s="21" t="s">
        <v>48</v>
      </c>
      <c r="C21" s="14"/>
      <c r="D21" s="42"/>
      <c r="E21" s="9"/>
      <c r="F21" s="21"/>
      <c r="G21" s="14" t="str">
        <f>IF(ISBLANK(Table1[[#This Row],[EARNED]]),"",Table1[[#This Row],[EARNED]])</f>
        <v/>
      </c>
      <c r="H21" s="42">
        <v>2</v>
      </c>
      <c r="I21" s="9"/>
      <c r="J21" s="12"/>
      <c r="K21" s="39" t="s">
        <v>49</v>
      </c>
    </row>
    <row r="22" spans="1:11" x14ac:dyDescent="0.3">
      <c r="A22" s="24">
        <v>44835</v>
      </c>
      <c r="B22" s="12"/>
      <c r="C22" s="14">
        <v>1.25</v>
      </c>
      <c r="D22" s="12"/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3">
      <c r="A23" s="24">
        <v>44866</v>
      </c>
      <c r="B23" s="12" t="s">
        <v>50</v>
      </c>
      <c r="C23" s="14">
        <v>1.25</v>
      </c>
      <c r="D23" s="12">
        <v>5</v>
      </c>
      <c r="E23" s="9"/>
      <c r="F23" s="12"/>
      <c r="G23" s="14">
        <f>IF(ISBLANK(Table1[[#This Row],[EARNED]]),"",Table1[[#This Row],[EARNED]])</f>
        <v>1.25</v>
      </c>
      <c r="H23" s="12"/>
      <c r="I23" s="9"/>
      <c r="J23" s="12"/>
      <c r="K23" s="21" t="s">
        <v>51</v>
      </c>
    </row>
    <row r="24" spans="1:11" x14ac:dyDescent="0.3">
      <c r="A24" s="24">
        <v>44896</v>
      </c>
      <c r="B24" s="12" t="s">
        <v>45</v>
      </c>
      <c r="C24" s="14">
        <v>1.25</v>
      </c>
      <c r="D24" s="12"/>
      <c r="E24" s="9"/>
      <c r="F24" s="12"/>
      <c r="G24" s="14">
        <f>IF(ISBLANK(Table1[[#This Row],[EARNED]]),"",Table1[[#This Row],[EARNED]])</f>
        <v>1.25</v>
      </c>
      <c r="H24" s="12">
        <v>1</v>
      </c>
      <c r="I24" s="9"/>
      <c r="J24" s="12"/>
      <c r="K24" s="39">
        <v>44909</v>
      </c>
    </row>
    <row r="25" spans="1:11" x14ac:dyDescent="0.3">
      <c r="A25" s="24"/>
      <c r="B25" s="13" t="s">
        <v>45</v>
      </c>
      <c r="C25" s="14"/>
      <c r="D25" s="13"/>
      <c r="E25" s="10"/>
      <c r="F25" s="13"/>
      <c r="G25" s="14" t="str">
        <f>IF(ISBLANK(Table1[[#This Row],[EARNED]]),"",Table1[[#This Row],[EARNED]])</f>
        <v/>
      </c>
      <c r="H25" s="13">
        <v>1</v>
      </c>
      <c r="I25" s="10"/>
      <c r="J25" s="13"/>
      <c r="K25" s="47">
        <v>44900</v>
      </c>
    </row>
    <row r="26" spans="1:11" x14ac:dyDescent="0.3">
      <c r="A26" s="24"/>
      <c r="B26" s="13" t="s">
        <v>45</v>
      </c>
      <c r="C26" s="14"/>
      <c r="D26" s="13"/>
      <c r="E26" s="10"/>
      <c r="F26" s="13"/>
      <c r="G26" s="14" t="str">
        <f>IF(ISBLANK(Table1[[#This Row],[EARNED]]),"",Table1[[#This Row],[EARNED]])</f>
        <v/>
      </c>
      <c r="H26" s="13">
        <v>1</v>
      </c>
      <c r="I26" s="10"/>
      <c r="J26" s="13"/>
      <c r="K26" s="47">
        <v>44923</v>
      </c>
    </row>
    <row r="27" spans="1:11" x14ac:dyDescent="0.3">
      <c r="A27" s="38" t="s">
        <v>52</v>
      </c>
      <c r="B27" s="12"/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3">
      <c r="A28" s="24">
        <v>44927</v>
      </c>
      <c r="B28" s="12" t="s">
        <v>45</v>
      </c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>
        <v>1</v>
      </c>
      <c r="I28" s="9"/>
      <c r="J28" s="12"/>
      <c r="K28" s="39">
        <v>44932</v>
      </c>
    </row>
    <row r="29" spans="1:11" x14ac:dyDescent="0.3">
      <c r="A29" s="24"/>
      <c r="B29" s="12" t="s">
        <v>53</v>
      </c>
      <c r="C29" s="14"/>
      <c r="D29" s="12"/>
      <c r="E29" s="9"/>
      <c r="F29" s="12"/>
      <c r="G29" s="14" t="str">
        <f>IF(ISBLANK(Table1[[#This Row],[EARNED]]),"",Table1[[#This Row],[EARNED]])</f>
        <v/>
      </c>
      <c r="H29" s="12"/>
      <c r="I29" s="9"/>
      <c r="J29" s="12"/>
      <c r="K29" s="39">
        <v>44956</v>
      </c>
    </row>
    <row r="30" spans="1:11" x14ac:dyDescent="0.3">
      <c r="A30" s="24"/>
      <c r="B30" s="12" t="s">
        <v>45</v>
      </c>
      <c r="C30" s="14"/>
      <c r="D30" s="12"/>
      <c r="E30" s="9"/>
      <c r="F30" s="12"/>
      <c r="G30" s="14" t="str">
        <f>IF(ISBLANK(Table1[[#This Row],[EARNED]]),"",Table1[[#This Row],[EARNED]])</f>
        <v/>
      </c>
      <c r="H30" s="12">
        <v>1</v>
      </c>
      <c r="I30" s="9"/>
      <c r="J30" s="12"/>
      <c r="K30" s="39">
        <v>44957</v>
      </c>
    </row>
    <row r="31" spans="1:11" x14ac:dyDescent="0.3">
      <c r="A31" s="24">
        <v>44958</v>
      </c>
      <c r="B31" s="12" t="s">
        <v>60</v>
      </c>
      <c r="C31" s="14">
        <v>1.25</v>
      </c>
      <c r="D31" s="12">
        <v>2</v>
      </c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 t="s">
        <v>54</v>
      </c>
    </row>
    <row r="32" spans="1:11" x14ac:dyDescent="0.3">
      <c r="A32" s="24"/>
      <c r="B32" s="12" t="s">
        <v>45</v>
      </c>
      <c r="C32" s="14"/>
      <c r="D32" s="12"/>
      <c r="E32" s="9"/>
      <c r="F32" s="12"/>
      <c r="G32" s="14" t="str">
        <f>IF(ISBLANK(Table1[[#This Row],[EARNED]]),"",Table1[[#This Row],[EARNED]])</f>
        <v/>
      </c>
      <c r="H32" s="12">
        <v>1</v>
      </c>
      <c r="I32" s="9"/>
      <c r="J32" s="12"/>
      <c r="K32" s="39">
        <v>44965</v>
      </c>
    </row>
    <row r="33" spans="1:11" x14ac:dyDescent="0.3">
      <c r="A33" s="24">
        <v>44986</v>
      </c>
      <c r="B33" s="12" t="s">
        <v>56</v>
      </c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 t="s">
        <v>55</v>
      </c>
    </row>
    <row r="34" spans="1:11" x14ac:dyDescent="0.3">
      <c r="A34" s="24"/>
      <c r="B34" s="12" t="s">
        <v>48</v>
      </c>
      <c r="C34" s="14"/>
      <c r="D34" s="12"/>
      <c r="E34" s="9"/>
      <c r="F34" s="12"/>
      <c r="G34" s="14" t="str">
        <f>IF(ISBLANK(Table1[[#This Row],[EARNED]]),"",Table1[[#This Row],[EARNED]])</f>
        <v/>
      </c>
      <c r="H34" s="12">
        <v>2</v>
      </c>
      <c r="I34" s="9"/>
      <c r="J34" s="12"/>
      <c r="K34" s="21" t="s">
        <v>57</v>
      </c>
    </row>
    <row r="35" spans="1:11" x14ac:dyDescent="0.3">
      <c r="A35" s="24">
        <v>45017</v>
      </c>
      <c r="B35" s="12"/>
      <c r="C35" s="14">
        <v>1.25</v>
      </c>
      <c r="D35" s="12"/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21"/>
    </row>
    <row r="36" spans="1:11" x14ac:dyDescent="0.3">
      <c r="A36" s="24">
        <v>45047</v>
      </c>
      <c r="B36" s="12" t="s">
        <v>59</v>
      </c>
      <c r="C36" s="14">
        <v>1.25</v>
      </c>
      <c r="D36" s="12">
        <v>3</v>
      </c>
      <c r="E36" s="9"/>
      <c r="F36" s="12"/>
      <c r="G36" s="14">
        <f>IF(ISBLANK(Table1[[#This Row],[EARNED]]),"",Table1[[#This Row],[EARNED]])</f>
        <v>1.25</v>
      </c>
      <c r="H36" s="12"/>
      <c r="I36" s="9"/>
      <c r="J36" s="12"/>
      <c r="K36" s="21" t="s">
        <v>61</v>
      </c>
    </row>
    <row r="37" spans="1:11" x14ac:dyDescent="0.3">
      <c r="A37" s="24">
        <v>45078</v>
      </c>
      <c r="B37" s="12" t="s">
        <v>45</v>
      </c>
      <c r="C37" s="14"/>
      <c r="D37" s="12"/>
      <c r="E37" s="9"/>
      <c r="F37" s="12"/>
      <c r="G37" s="14" t="str">
        <f>IF(ISBLANK(Table1[[#This Row],[EARNED]]),"",Table1[[#This Row],[EARNED]])</f>
        <v/>
      </c>
      <c r="H37" s="12">
        <v>1</v>
      </c>
      <c r="I37" s="9"/>
      <c r="J37" s="12"/>
      <c r="K37" s="39">
        <v>45071</v>
      </c>
    </row>
    <row r="38" spans="1:11" x14ac:dyDescent="0.3">
      <c r="A38" s="24"/>
      <c r="B38" s="12" t="s">
        <v>45</v>
      </c>
      <c r="C38" s="14"/>
      <c r="D38" s="12"/>
      <c r="E38" s="9"/>
      <c r="F38" s="12"/>
      <c r="G38" s="14" t="str">
        <f>IF(ISBLANK(Table1[[#This Row],[EARNED]]),"",Table1[[#This Row],[EARNED]])</f>
        <v/>
      </c>
      <c r="H38" s="12">
        <v>1</v>
      </c>
      <c r="I38" s="9"/>
      <c r="J38" s="12"/>
      <c r="K38" s="39">
        <v>45096</v>
      </c>
    </row>
    <row r="39" spans="1:11" x14ac:dyDescent="0.3">
      <c r="A39" s="24"/>
      <c r="B39" s="12"/>
      <c r="C39" s="14"/>
      <c r="D39" s="12"/>
      <c r="E39" s="9"/>
      <c r="F39" s="12"/>
      <c r="G39" s="14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3">
      <c r="A40" s="24"/>
      <c r="B40" s="12"/>
      <c r="C40" s="14"/>
      <c r="D40" s="12"/>
      <c r="E40" s="9"/>
      <c r="F40" s="12"/>
      <c r="G40" s="14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3">
      <c r="A41" s="24"/>
      <c r="B41" s="12"/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3">
      <c r="A42" s="24"/>
      <c r="B42" s="12"/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3">
      <c r="A43" s="24"/>
      <c r="B43" s="12"/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3">
      <c r="A44" s="24"/>
      <c r="B44" s="12"/>
      <c r="C44" s="14"/>
      <c r="D44" s="12"/>
      <c r="E44" s="9"/>
      <c r="F44" s="12"/>
      <c r="G44" s="14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3">
      <c r="A45" s="24"/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3">
      <c r="A46" s="24"/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3">
      <c r="A47" s="24"/>
      <c r="B47" s="12"/>
      <c r="C47" s="14"/>
      <c r="D47" s="12"/>
      <c r="E47" s="9"/>
      <c r="F47" s="12"/>
      <c r="G47" s="14" t="str">
        <f>IF(ISBLANK(Table1[[#This Row],[EARNED]]),"",Table1[[#This Row],[EARNED]])</f>
        <v/>
      </c>
      <c r="H47" s="12"/>
      <c r="I47" s="9"/>
      <c r="J47" s="12"/>
      <c r="K47" s="21"/>
    </row>
    <row r="48" spans="1:11" x14ac:dyDescent="0.3">
      <c r="A48" s="24"/>
      <c r="B48" s="12"/>
      <c r="C48" s="14"/>
      <c r="D48" s="12"/>
      <c r="E48" s="9"/>
      <c r="F48" s="12"/>
      <c r="G48" s="14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3">
      <c r="A49" s="24"/>
      <c r="B49" s="12"/>
      <c r="C49" s="14"/>
      <c r="D49" s="12"/>
      <c r="E49" s="9"/>
      <c r="F49" s="12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3">
      <c r="A50" s="24"/>
      <c r="B50" s="12"/>
      <c r="C50" s="14"/>
      <c r="D50" s="12"/>
      <c r="E50" s="9"/>
      <c r="F50" s="12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3">
      <c r="A51" s="24"/>
      <c r="B51" s="12"/>
      <c r="C51" s="14"/>
      <c r="D51" s="12"/>
      <c r="E51" s="9"/>
      <c r="F51" s="12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3">
      <c r="A52" s="24"/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3"/>
      <c r="I52" s="10"/>
      <c r="J52" s="13"/>
      <c r="K52" s="16"/>
    </row>
    <row r="53" spans="1:11" x14ac:dyDescent="0.3">
      <c r="A53" s="24"/>
      <c r="B53" s="13"/>
      <c r="C53" s="14"/>
      <c r="D53" s="13"/>
      <c r="E53" s="10"/>
      <c r="F53" s="13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3">
      <c r="A54" s="24"/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3">
      <c r="A55" s="24"/>
      <c r="B55" s="13"/>
      <c r="C55" s="14"/>
      <c r="D55" s="13"/>
      <c r="E55" s="10"/>
      <c r="F55" s="13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3">
      <c r="A56" s="24"/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3">
      <c r="A57" s="24"/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3">
      <c r="A58" s="24"/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3">
      <c r="A59" s="24"/>
      <c r="B59" s="13"/>
      <c r="C59" s="14"/>
      <c r="D59" s="13"/>
      <c r="E59" s="10"/>
      <c r="F59" s="13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3">
      <c r="A60" s="24"/>
      <c r="B60" s="13"/>
      <c r="C60" s="14"/>
      <c r="D60" s="13"/>
      <c r="E60" s="10"/>
      <c r="F60" s="13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3">
      <c r="A61" s="24"/>
      <c r="B61" s="13"/>
      <c r="C61" s="14"/>
      <c r="D61" s="13"/>
      <c r="E61" s="10"/>
      <c r="F61" s="13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3">
      <c r="A62" s="24"/>
      <c r="B62" s="13"/>
      <c r="C62" s="14"/>
      <c r="D62" s="13"/>
      <c r="E62" s="10"/>
      <c r="F62" s="13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3">
      <c r="A63" s="24"/>
      <c r="B63" s="13"/>
      <c r="C63" s="14"/>
      <c r="D63" s="13"/>
      <c r="E63" s="10"/>
      <c r="F63" s="13"/>
      <c r="G63" s="14" t="str">
        <f>IF(ISBLANK(Table1[[#This Row],[EARNED]]),"",Table1[[#This Row],[EARNED]])</f>
        <v/>
      </c>
      <c r="H63" s="13"/>
      <c r="I63" s="10"/>
      <c r="J63" s="13"/>
      <c r="K63" s="16"/>
    </row>
    <row r="64" spans="1:11" x14ac:dyDescent="0.3">
      <c r="A64" s="24"/>
      <c r="B64" s="12"/>
      <c r="C64" s="14"/>
      <c r="D64" s="12"/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/>
    </row>
    <row r="65" spans="1:11" x14ac:dyDescent="0.3">
      <c r="A65" s="24"/>
      <c r="B65" s="12"/>
      <c r="C65" s="14"/>
      <c r="D65" s="12"/>
      <c r="E65" s="9"/>
      <c r="F65" s="12"/>
      <c r="G65" s="14" t="str">
        <f>IF(ISBLANK(Table1[[#This Row],[EARNED]]),"",Table1[[#This Row],[EARNED]])</f>
        <v/>
      </c>
      <c r="H65" s="12"/>
      <c r="I65" s="9"/>
      <c r="J65" s="12"/>
      <c r="K65" s="21"/>
    </row>
    <row r="66" spans="1:11" x14ac:dyDescent="0.3">
      <c r="A66" s="24"/>
      <c r="B66" s="12"/>
      <c r="C66" s="14"/>
      <c r="D66" s="12"/>
      <c r="E66" s="9"/>
      <c r="F66" s="12"/>
      <c r="G66" s="14" t="str">
        <f>IF(ISBLANK(Table1[[#This Row],[EARNED]]),"",Table1[[#This Row],[EARNED]])</f>
        <v/>
      </c>
      <c r="H66" s="12"/>
      <c r="I66" s="9"/>
      <c r="J66" s="12"/>
      <c r="K66" s="21"/>
    </row>
    <row r="67" spans="1:11" x14ac:dyDescent="0.3">
      <c r="A67" s="24"/>
      <c r="B67" s="12"/>
      <c r="C67" s="14"/>
      <c r="D67" s="12"/>
      <c r="E67" s="9"/>
      <c r="F67" s="12"/>
      <c r="G67" s="14" t="str">
        <f>IF(ISBLANK(Table1[[#This Row],[EARNED]]),"",Table1[[#This Row],[EARNED]])</f>
        <v/>
      </c>
      <c r="H67" s="12"/>
      <c r="I67" s="9"/>
      <c r="J67" s="12"/>
      <c r="K67" s="21"/>
    </row>
    <row r="68" spans="1:11" x14ac:dyDescent="0.3">
      <c r="A68" s="24"/>
      <c r="B68" s="13"/>
      <c r="C68" s="14"/>
      <c r="D68" s="13"/>
      <c r="E68" s="10"/>
      <c r="F68" s="13"/>
      <c r="G68" s="14" t="str">
        <f>IF(ISBLANK(Table1[[#This Row],[EARNED]]),"",Table1[[#This Row],[EARNED]])</f>
        <v/>
      </c>
      <c r="H68" s="13"/>
      <c r="I68" s="10"/>
      <c r="J68" s="13"/>
      <c r="K6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16" sqref="G1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0" hidden="1" customWidth="1"/>
    <col min="12" max="12" width="14.88671875" customWidth="1"/>
  </cols>
  <sheetData>
    <row r="1" spans="1:12" ht="15.6" x14ac:dyDescent="0.3">
      <c r="D1" s="56" t="s">
        <v>33</v>
      </c>
      <c r="E1" s="56"/>
      <c r="F1" s="56"/>
      <c r="G1" s="56"/>
      <c r="J1" s="57" t="s">
        <v>34</v>
      </c>
      <c r="K1" s="57"/>
      <c r="L1" s="57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36">
        <v>9.25</v>
      </c>
      <c r="B3" s="36">
        <v>13.75</v>
      </c>
      <c r="D3" s="12"/>
      <c r="E3" s="12"/>
      <c r="F3" s="12"/>
      <c r="G3" s="44">
        <f>SUMIFS(F7:F14,E7:E14,E3)+SUMIFS(D7:D66,C7:C66,F3)+D3</f>
        <v>0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" hidden="1" customHeight="1" x14ac:dyDescent="0.3"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1" t="s">
        <v>28</v>
      </c>
      <c r="D6" s="31" t="s">
        <v>30</v>
      </c>
      <c r="E6" s="31" t="s">
        <v>31</v>
      </c>
      <c r="F6" s="31" t="s">
        <v>30</v>
      </c>
      <c r="G6" s="46"/>
      <c r="I6" s="58" t="s">
        <v>38</v>
      </c>
      <c r="J6" s="58"/>
      <c r="K6" s="58"/>
      <c r="L6" s="58"/>
    </row>
    <row r="7" spans="1:12" x14ac:dyDescent="0.3">
      <c r="C7" s="40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3">
      <c r="C8" s="40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3">
      <c r="C9" s="40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3">
      <c r="C10" s="40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3">
      <c r="C11" s="40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3">
      <c r="C12" s="40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3">
      <c r="C13" s="40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3">
      <c r="C14" s="40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3">
      <c r="C15" s="40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3">
      <c r="C16" s="40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3">
      <c r="C17" s="40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40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40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40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40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40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3">
      <c r="C23" s="40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40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40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40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40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40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40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40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40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40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40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40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40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40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40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40">
        <v>32</v>
      </c>
      <c r="D38" s="34">
        <v>6.7000000000000004E-2</v>
      </c>
      <c r="G38"/>
    </row>
    <row r="39" spans="3:12" s="1" customFormat="1" x14ac:dyDescent="0.3">
      <c r="C39" s="40">
        <v>33</v>
      </c>
      <c r="D39" s="34">
        <v>6.9000000000000006E-2</v>
      </c>
      <c r="G39"/>
    </row>
    <row r="40" spans="3:12" s="1" customFormat="1" x14ac:dyDescent="0.3">
      <c r="C40" s="40">
        <v>34</v>
      </c>
      <c r="D40" s="34">
        <v>7.1000000000000008E-2</v>
      </c>
      <c r="G40"/>
    </row>
    <row r="41" spans="3:12" s="1" customFormat="1" x14ac:dyDescent="0.3">
      <c r="C41" s="40">
        <v>35</v>
      </c>
      <c r="D41" s="34">
        <v>7.3000000000000009E-2</v>
      </c>
      <c r="G41"/>
    </row>
    <row r="42" spans="3:12" s="1" customFormat="1" x14ac:dyDescent="0.3">
      <c r="C42" s="40">
        <v>36</v>
      </c>
      <c r="D42" s="34">
        <v>7.5000000000000011E-2</v>
      </c>
      <c r="G42"/>
    </row>
    <row r="43" spans="3:12" s="1" customFormat="1" x14ac:dyDescent="0.3">
      <c r="C43" s="40">
        <v>37</v>
      </c>
      <c r="D43" s="34">
        <v>7.7000000000000013E-2</v>
      </c>
      <c r="G43"/>
    </row>
    <row r="44" spans="3:12" s="1" customFormat="1" x14ac:dyDescent="0.3">
      <c r="C44" s="40">
        <v>38</v>
      </c>
      <c r="D44" s="34">
        <v>7.9000000000000015E-2</v>
      </c>
      <c r="G44"/>
    </row>
    <row r="45" spans="3:12" s="1" customFormat="1" x14ac:dyDescent="0.3">
      <c r="C45" s="40">
        <v>39</v>
      </c>
      <c r="D45" s="34">
        <v>8.1000000000000016E-2</v>
      </c>
      <c r="G45"/>
    </row>
    <row r="46" spans="3:12" s="1" customFormat="1" x14ac:dyDescent="0.3">
      <c r="C46" s="40">
        <v>40</v>
      </c>
      <c r="D46" s="34">
        <v>8.3000000000000018E-2</v>
      </c>
      <c r="G46"/>
    </row>
    <row r="47" spans="3:12" s="1" customFormat="1" x14ac:dyDescent="0.3">
      <c r="C47" s="40">
        <v>41</v>
      </c>
      <c r="D47" s="34">
        <v>8.500000000000002E-2</v>
      </c>
      <c r="G47"/>
    </row>
    <row r="48" spans="3:12" s="1" customFormat="1" x14ac:dyDescent="0.3">
      <c r="C48" s="40">
        <v>42</v>
      </c>
      <c r="D48" s="34">
        <v>8.7000000000000022E-2</v>
      </c>
      <c r="G48"/>
    </row>
    <row r="49" spans="3:7" s="1" customFormat="1" x14ac:dyDescent="0.3">
      <c r="C49" s="40">
        <v>43</v>
      </c>
      <c r="D49" s="34">
        <v>0.09</v>
      </c>
      <c r="G49"/>
    </row>
    <row r="50" spans="3:7" s="1" customFormat="1" x14ac:dyDescent="0.3">
      <c r="C50" s="40">
        <v>44</v>
      </c>
      <c r="D50" s="34">
        <v>9.1999999999999998E-2</v>
      </c>
      <c r="G50"/>
    </row>
    <row r="51" spans="3:7" s="1" customFormat="1" x14ac:dyDescent="0.3">
      <c r="C51" s="40">
        <v>45</v>
      </c>
      <c r="D51" s="34">
        <v>9.4E-2</v>
      </c>
      <c r="G51"/>
    </row>
    <row r="52" spans="3:7" s="1" customFormat="1" x14ac:dyDescent="0.3">
      <c r="C52" s="40">
        <v>46</v>
      </c>
      <c r="D52" s="34">
        <v>9.6000000000000002E-2</v>
      </c>
      <c r="G52"/>
    </row>
    <row r="53" spans="3:7" s="1" customFormat="1" x14ac:dyDescent="0.3">
      <c r="C53" s="40">
        <v>47</v>
      </c>
      <c r="D53" s="34">
        <v>9.8000000000000004E-2</v>
      </c>
      <c r="G53"/>
    </row>
    <row r="54" spans="3:7" s="1" customFormat="1" x14ac:dyDescent="0.3">
      <c r="C54" s="40">
        <v>48</v>
      </c>
      <c r="D54" s="34">
        <v>0.1</v>
      </c>
      <c r="G54"/>
    </row>
    <row r="55" spans="3:7" s="1" customFormat="1" x14ac:dyDescent="0.3">
      <c r="C55" s="40">
        <v>49</v>
      </c>
      <c r="D55" s="34">
        <v>0.10200000000000001</v>
      </c>
      <c r="G55"/>
    </row>
    <row r="56" spans="3:7" s="1" customFormat="1" x14ac:dyDescent="0.3">
      <c r="C56" s="40">
        <v>50</v>
      </c>
      <c r="D56" s="34">
        <v>0.10400000000000001</v>
      </c>
      <c r="G56"/>
    </row>
    <row r="57" spans="3:7" s="1" customFormat="1" x14ac:dyDescent="0.3">
      <c r="C57" s="40">
        <v>51</v>
      </c>
      <c r="D57" s="34">
        <v>0.10600000000000001</v>
      </c>
      <c r="G57"/>
    </row>
    <row r="58" spans="3:7" s="1" customFormat="1" x14ac:dyDescent="0.3">
      <c r="C58" s="40">
        <v>52</v>
      </c>
      <c r="D58" s="34">
        <v>0.10800000000000001</v>
      </c>
      <c r="G58"/>
    </row>
    <row r="59" spans="3:7" s="1" customFormat="1" x14ac:dyDescent="0.3">
      <c r="C59" s="40">
        <v>53</v>
      </c>
      <c r="D59" s="34">
        <v>0.11000000000000001</v>
      </c>
      <c r="G59"/>
    </row>
    <row r="60" spans="3:7" s="1" customFormat="1" x14ac:dyDescent="0.3">
      <c r="C60" s="40">
        <v>54</v>
      </c>
      <c r="D60" s="34">
        <v>0.11200000000000002</v>
      </c>
      <c r="G60"/>
    </row>
    <row r="61" spans="3:7" s="1" customFormat="1" x14ac:dyDescent="0.3">
      <c r="C61" s="40">
        <v>55</v>
      </c>
      <c r="D61" s="34">
        <v>0.115</v>
      </c>
      <c r="G61"/>
    </row>
    <row r="62" spans="3:7" s="1" customFormat="1" x14ac:dyDescent="0.3">
      <c r="C62" s="40">
        <v>56</v>
      </c>
      <c r="D62" s="34">
        <v>0.11700000000000001</v>
      </c>
      <c r="G62"/>
    </row>
    <row r="63" spans="3:7" s="1" customFormat="1" x14ac:dyDescent="0.3">
      <c r="C63" s="40">
        <v>57</v>
      </c>
      <c r="D63" s="34">
        <v>0.11900000000000001</v>
      </c>
      <c r="G63"/>
    </row>
    <row r="64" spans="3:7" s="1" customFormat="1" x14ac:dyDescent="0.3">
      <c r="C64" s="40">
        <v>58</v>
      </c>
      <c r="D64" s="34">
        <v>0.12100000000000001</v>
      </c>
      <c r="G64"/>
    </row>
    <row r="65" spans="3:12" s="1" customFormat="1" x14ac:dyDescent="0.3">
      <c r="C65" s="40">
        <v>59</v>
      </c>
      <c r="D65" s="34">
        <v>0.12300000000000001</v>
      </c>
      <c r="G65"/>
    </row>
    <row r="66" spans="3:12" s="1" customFormat="1" x14ac:dyDescent="0.3">
      <c r="C66" s="40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2022-10-25T04:36:37Z</cp:lastPrinted>
  <dcterms:created xsi:type="dcterms:W3CDTF">2022-10-17T03:06:03Z</dcterms:created>
  <dcterms:modified xsi:type="dcterms:W3CDTF">2023-06-26T01:42:26Z</dcterms:modified>
</cp:coreProperties>
</file>