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F8BE2DB-83DA-4F66-9C1D-2F913E0289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1" i="1" l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  <c r="A7" i="3" s="1"/>
</calcChain>
</file>

<file path=xl/sharedStrings.xml><?xml version="1.0" encoding="utf-8"?>
<sst xmlns="http://schemas.openxmlformats.org/spreadsheetml/2006/main" count="447" uniqueCount="281">
  <si>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</si>
  <si>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</si>
  <si>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</si>
  <si>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</si>
  <si>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</si>
  <si>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</si>
  <si>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</si>
  <si>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</si>
  <si>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</si>
  <si>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</si>
  <si>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</si>
  <si>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</si>
  <si>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</si>
  <si>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</si>
  <si>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</si>
  <si>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</si>
  <si>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</si>
  <si>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</si>
  <si>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</si>
  <si>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</si>
  <si>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</si>
  <si>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</si>
  <si>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</si>
  <si>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</si>
  <si>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</si>
  <si>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</si>
  <si>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</si>
  <si>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</si>
  <si>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</si>
  <si>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</si>
  <si>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</si>
  <si>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</si>
  <si>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</si>
  <si>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</si>
  <si>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</si>
  <si>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</si>
  <si>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</si>
  <si>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</si>
  <si>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</si>
  <si>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</si>
  <si>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</si>
  <si>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</si>
  <si>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</si>
  <si>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</si>
  <si>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</si>
  <si>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</si>
  <si>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</si>
  <si>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</si>
  <si>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</si>
  <si>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</si>
  <si>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</si>
  <si>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</si>
  <si>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</si>
  <si>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</si>
  <si>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</si>
  <si>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</si>
  <si>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</si>
  <si>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</si>
  <si>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</si>
  <si>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</si>
  <si>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</si>
  <si>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</si>
  <si>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</si>
  <si>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</si>
  <si>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</si>
  <si>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</si>
  <si>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</si>
  <si>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</si>
  <si>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</si>
  <si>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</si>
  <si>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</si>
  <si>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</si>
  <si>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</si>
  <si>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</si>
  <si>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</si>
  <si>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</si>
  <si>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</si>
  <si>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</si>
  <si>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</si>
  <si>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</si>
  <si>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</si>
  <si>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</si>
  <si>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</si>
  <si>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</si>
  <si>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</si>
  <si>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</si>
  <si>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</si>
  <si>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</si>
  <si>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</si>
  <si>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</si>
  <si>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</si>
  <si>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</si>
  <si>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</si>
  <si>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</si>
  <si>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</si>
  <si>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</si>
  <si>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</si>
  <si>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</si>
  <si>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</si>
  <si>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</si>
  <si>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</si>
  <si>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</si>
  <si>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</si>
  <si>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</si>
  <si>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</si>
  <si>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</si>
  <si>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</si>
  <si>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</si>
  <si>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</si>
  <si>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</si>
  <si>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</si>
  <si>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</si>
  <si>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</si>
  <si>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</si>
  <si>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</si>
  <si>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</si>
  <si>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</si>
  <si>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</si>
  <si>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</si>
  <si>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</si>
  <si>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</si>
  <si>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</si>
  <si>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</si>
  <si>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</si>
  <si>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</si>
  <si>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</si>
  <si>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</si>
  <si>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</si>
  <si>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</si>
  <si>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</si>
  <si>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</si>
  <si>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</si>
  <si>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</si>
  <si>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</si>
  <si>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</si>
  <si>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</si>
  <si>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</si>
  <si>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</si>
  <si>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</si>
  <si>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</si>
  <si>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</si>
  <si>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</si>
  <si>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</si>
  <si>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</si>
  <si>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</si>
  <si>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</si>
  <si>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</si>
  <si>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</si>
  <si>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</si>
  <si>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</si>
  <si>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</si>
  <si>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</si>
  <si>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</si>
  <si>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</si>
  <si>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</si>
  <si>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</si>
  <si>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</si>
  <si>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</si>
  <si>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</si>
  <si>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</si>
  <si>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</si>
  <si>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</si>
  <si>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</si>
  <si>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</si>
  <si>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</si>
  <si>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</si>
  <si>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</si>
  <si>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</si>
  <si>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</si>
  <si>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</si>
  <si>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</si>
  <si>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</si>
  <si>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</si>
  <si>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</si>
  <si>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</si>
  <si>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</si>
  <si>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</si>
  <si>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</si>
  <si>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</si>
  <si>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</si>
  <si>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</si>
  <si>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</si>
  <si>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</si>
  <si>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</si>
  <si>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</si>
  <si>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</si>
  <si>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</si>
  <si>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</si>
  <si>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</si>
  <si>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</si>
  <si>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</si>
  <si>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</si>
  <si>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</si>
  <si>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</si>
  <si>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</si>
  <si>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</si>
  <si>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</si>
  <si>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</si>
  <si>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</si>
  <si>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</si>
  <si>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</si>
  <si>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</si>
  <si>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</si>
  <si>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</si>
  <si>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</si>
  <si>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</si>
  <si>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</si>
  <si>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</si>
  <si>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</si>
  <si>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</si>
  <si>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</si>
  <si>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</si>
  <si>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</si>
  <si>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</si>
  <si>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</si>
  <si>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</si>
  <si>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</si>
  <si>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</si>
  <si>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</si>
  <si>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</si>
  <si>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</si>
  <si>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</si>
  <si>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</si>
  <si>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</si>
  <si>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</si>
  <si>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</si>
  <si>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</si>
  <si>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</si>
  <si>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</si>
  <si>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</si>
  <si>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</si>
  <si>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</si>
  <si>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</si>
  <si>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</si>
  <si>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</si>
  <si>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</si>
  <si>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</si>
  <si>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</si>
  <si>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</si>
  <si>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</si>
  <si>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</si>
  <si>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</si>
  <si>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</si>
  <si>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</si>
  <si>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</si>
  <si>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</si>
  <si>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</si>
  <si>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</si>
  <si>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</si>
  <si>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</si>
  <si>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</si>
  <si>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</si>
  <si>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</si>
  <si>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</si>
  <si>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</si>
  <si>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</si>
  <si>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</si>
  <si>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</si>
  <si>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</si>
  <si>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</si>
  <si>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</si>
  <si>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</si>
  <si>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</si>
  <si>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</si>
  <si>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</si>
  <si>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</si>
  <si>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</si>
  <si>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</si>
  <si>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</si>
  <si>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</si>
  <si>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</si>
  <si>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</si>
  <si>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</si>
  <si>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</si>
  <si>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</si>
  <si>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PANGANIBAN CRISTETA</t>
  </si>
  <si>
    <t>2023</t>
  </si>
  <si>
    <t>12/23,26,27,28,29,</t>
  </si>
  <si>
    <t>TOTAL LEAVE BALANCE</t>
  </si>
  <si>
    <t>DOMESTIC 5/26/2023</t>
  </si>
  <si>
    <t>7/3-5/2023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</si>
</sst>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5"/>
  <sheetViews>
    <sheetView tabSelected="1" zoomScale="106" zoomScaleNormal="106" workbookViewId="0">
      <pane ySplit="3900" topLeftCell="A436" activePane="bottomLeft"/>
      <selection activeCell="L1" sqref="L1:P1048576"/>
      <selection pane="bottomLeft" activeCell="B443" sqref="B443"/>
    </sheetView>
  </sheetViews>
  <sheetFormatPr defaultRowHeight="14.4" x14ac:dyDescent="0.3"/>
  <cols>
    <col min="1" max="1" width="10.33203125" style="1" customWidth="1"/>
    <col min="2" max="2" width="20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32.33203125" style="1" customWidth="1"/>
  </cols>
  <sheetData>
    <row r="2" spans="1:11" ht="20.399999999999999" customHeight="1" x14ac:dyDescent="0.3">
      <c r="A2" s="28" t="s">
        <v>9</v>
      </c>
      <c r="B2" s="58" t="s">
        <v>275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3"/>
      <c r="B9" s="23" t="s">
        <v>23</v>
      </c>
      <c r="C9" s="47"/>
      <c r="D9" s="11"/>
      <c r="E9" s="13">
        <f>SUM(Table1[EARNED])-SUM(Table1[Absence Undertime W/ Pay])+CONVERTION!$A$3</f>
        <v>196.958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255.5</v>
      </c>
      <c r="J9" s="11"/>
      <c r="K9" s="20"/>
    </row>
    <row r="10" spans="1:11" x14ac:dyDescent="0.3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3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3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3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3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3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3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3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3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3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3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3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3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3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3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3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3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3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3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3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3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3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3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3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3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3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3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3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3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3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3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3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3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3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3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3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3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3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3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3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3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3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3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3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3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3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3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3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3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3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3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3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3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3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3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3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3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3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3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3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3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3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3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3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3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3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3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3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3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3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3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3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3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3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3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3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3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3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3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3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3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3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3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3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3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3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3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3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3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3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3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3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3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3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3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3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3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3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3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3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3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3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3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3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3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3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3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3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3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3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3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3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3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3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3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3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3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3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3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3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3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3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3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3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3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3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3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3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3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3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3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3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3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3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3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3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3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3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3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3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3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3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3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3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3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3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3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3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3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3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3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3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3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3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3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3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3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3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3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3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3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3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3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3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3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3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3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3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3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3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3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3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3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3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3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3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3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3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3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3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3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3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3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3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3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3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3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277</v>
      </c>
    </row>
    <row r="434" spans="1:11" x14ac:dyDescent="0.3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56" t="s">
        <v>276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3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0">
        <v>45017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40">
        <v>45047</v>
      </c>
      <c r="B440" s="20" t="s">
        <v>78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 t="s">
        <v>279</v>
      </c>
    </row>
    <row r="441" spans="1:11" x14ac:dyDescent="0.3">
      <c r="A441" s="40"/>
      <c r="B441" s="20" t="s">
        <v>86</v>
      </c>
      <c r="C441" s="13"/>
      <c r="D441" s="38">
        <v>1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51">
        <v>45058</v>
      </c>
    </row>
    <row r="442" spans="1:11" x14ac:dyDescent="0.3">
      <c r="A442" s="40">
        <v>45078</v>
      </c>
      <c r="B442" s="20" t="s">
        <v>51</v>
      </c>
      <c r="C442" s="13">
        <v>1.25</v>
      </c>
      <c r="D442" s="38">
        <v>3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 t="s">
        <v>280</v>
      </c>
    </row>
    <row r="443" spans="1:11" x14ac:dyDescent="0.3">
      <c r="A443" s="40">
        <v>45108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40">
        <v>45139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40">
        <v>45170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40">
        <v>45200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40">
        <v>45231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40">
        <v>45261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40">
        <v>45292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40">
        <v>45323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40">
        <v>45352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40">
        <v>45383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40">
        <v>45413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>
        <v>45444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>
        <v>45474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40">
        <v>45505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40">
        <v>45536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40">
        <v>45566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40">
        <v>45597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40">
        <v>45627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40">
        <v>45658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40">
        <v>45689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40">
        <v>45717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40">
        <v>45748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40">
        <v>45778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40">
        <v>45809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40">
        <v>45839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40">
        <v>45870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40">
        <v>45901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40">
        <v>45931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40">
        <v>45962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40">
        <v>45992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40">
        <v>46023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40">
        <v>46054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40">
        <v>46082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278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3">
      <c r="A7" s="9">
        <f>SUM(Sheet1!E9,Sheet1!I9)</f>
        <v>452.45799999999997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2023-06-29T08:37:10Z</dcterms:modified>
</cp:coreProperties>
</file>