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3CDF485-9717-4F1E-997C-B49C7F7584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3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<sst xmlns="http://schemas.openxmlformats.org/spreadsheetml/2006/main" count="608" uniqueCount="373">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</sst>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35"/>
  <sheetViews>
    <sheetView tabSelected="1" topLeftCell="A7" zoomScaleNormal="100" workbookViewId="0">
      <pane ySplit="1800" topLeftCell="A483" activePane="bottomLeft"/>
      <selection activeCell="F3" sqref="F3:G3"/>
      <selection pane="bottomLeft" activeCell="B490" sqref="B4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0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82.825500000000034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165.5</v>
      </c>
      <c r="J9" s="11"/>
      <c r="K9" s="20"/>
    </row>
    <row r="10" spans="1:11" x14ac:dyDescent="0.3">
      <c r="A10" s="49" t="s">
        <v>72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35796</v>
      </c>
      <c r="B11" s="20" t="s">
        <v>92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35827</v>
      </c>
      <c r="B12" s="20" t="s">
        <v>93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104" si="0">EDATE(A12,1)</f>
        <v>35855</v>
      </c>
      <c r="B13" s="20" t="s">
        <v>94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35886</v>
      </c>
      <c r="B14" s="20" t="s">
        <v>95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35947</v>
      </c>
      <c r="B16" s="20" t="s">
        <v>96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35977</v>
      </c>
      <c r="B17" s="20" t="s">
        <v>97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/>
      <c r="B18" s="20" t="s">
        <v>70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98</v>
      </c>
    </row>
    <row r="19" spans="1:11" x14ac:dyDescent="0.3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102</v>
      </c>
    </row>
    <row r="21" spans="1:11" x14ac:dyDescent="0.3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103</v>
      </c>
    </row>
    <row r="22" spans="1:11" x14ac:dyDescent="0.3">
      <c r="A22" s="23"/>
      <c r="B22" s="20" t="s">
        <v>99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3">
      <c r="A23" s="23">
        <f>EDATE(A21,1)</f>
        <v>36100</v>
      </c>
      <c r="B23" s="20" t="s">
        <v>100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36130</v>
      </c>
      <c r="B24" s="20" t="s">
        <v>101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49" t="s">
        <v>73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3">
      <c r="A27" s="23">
        <f>EDATE(A24,1)</f>
        <v>36161</v>
      </c>
      <c r="B27" s="20" t="s">
        <v>104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115</v>
      </c>
    </row>
    <row r="28" spans="1:11" x14ac:dyDescent="0.3">
      <c r="A28" s="23"/>
      <c r="B28" s="20" t="s">
        <v>105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f>EDATE(A27,1)</f>
        <v>36192</v>
      </c>
      <c r="B29" s="20" t="s">
        <v>106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/>
      <c r="B30" s="20" t="s">
        <v>107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116</v>
      </c>
    </row>
    <row r="31" spans="1:11" x14ac:dyDescent="0.3">
      <c r="A31" s="23">
        <f>EDATE(A29,1)</f>
        <v>36220</v>
      </c>
      <c r="B31" s="20" t="s">
        <v>108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36251</v>
      </c>
      <c r="B32" s="20" t="s">
        <v>109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117</v>
      </c>
    </row>
    <row r="33" spans="1:11" x14ac:dyDescent="0.3">
      <c r="A33" s="23"/>
      <c r="B33" s="20" t="s">
        <v>110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36281</v>
      </c>
      <c r="B34" s="20" t="s">
        <v>111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36312</v>
      </c>
      <c r="B35" s="20" t="s">
        <v>104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118</v>
      </c>
    </row>
    <row r="36" spans="1:11" x14ac:dyDescent="0.3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119</v>
      </c>
    </row>
    <row r="37" spans="1:11" x14ac:dyDescent="0.3">
      <c r="A37" s="23">
        <f>EDATE(A35,1)</f>
        <v>36342</v>
      </c>
      <c r="B37" s="20" t="s">
        <v>112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120</v>
      </c>
    </row>
    <row r="39" spans="1:11" x14ac:dyDescent="0.3">
      <c r="A39" s="23"/>
      <c r="B39" s="20" t="s">
        <v>113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36404</v>
      </c>
      <c r="B40" s="20" t="s">
        <v>104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121</v>
      </c>
    </row>
    <row r="41" spans="1:11" x14ac:dyDescent="0.3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36465</v>
      </c>
      <c r="B42" s="20" t="s">
        <v>114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122</v>
      </c>
    </row>
    <row r="44" spans="1:11" x14ac:dyDescent="0.3">
      <c r="A44" s="23"/>
      <c r="B44" s="20" t="s">
        <v>123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3">
      <c r="A45" s="23"/>
      <c r="B45" s="20" t="s">
        <v>124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3">
      <c r="A46" s="49" t="s">
        <v>74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3">
      <c r="A47" s="23">
        <f>EDATE(A43,1)</f>
        <v>36526</v>
      </c>
      <c r="B47" s="20" t="s">
        <v>125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36557</v>
      </c>
      <c r="B48" s="20" t="s">
        <v>126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135</v>
      </c>
    </row>
    <row r="49" spans="1:11" x14ac:dyDescent="0.3">
      <c r="A49" s="23"/>
      <c r="B49" s="20" t="s">
        <v>127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36586</v>
      </c>
      <c r="B50" s="20" t="s">
        <v>70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136</v>
      </c>
    </row>
    <row r="51" spans="1:11" x14ac:dyDescent="0.3">
      <c r="A51" s="23"/>
      <c r="B51" s="20" t="s">
        <v>128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137</v>
      </c>
    </row>
    <row r="53" spans="1:11" x14ac:dyDescent="0.3">
      <c r="A53" s="23"/>
      <c r="B53" s="20" t="s">
        <v>129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f>EDATE(A52,1)</f>
        <v>36647</v>
      </c>
      <c r="B54" s="20" t="s">
        <v>130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36678</v>
      </c>
      <c r="B55" s="20" t="s">
        <v>104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138</v>
      </c>
    </row>
    <row r="56" spans="1:11" x14ac:dyDescent="0.3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36739</v>
      </c>
      <c r="B57" s="20" t="s">
        <v>131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0"/>
        <v>36770</v>
      </c>
      <c r="B58" s="20" t="s">
        <v>132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36800</v>
      </c>
      <c r="B59" s="20" t="s">
        <v>133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139</v>
      </c>
    </row>
    <row r="61" spans="1:11" x14ac:dyDescent="0.3">
      <c r="A61" s="23"/>
      <c r="B61" s="20" t="s">
        <v>134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EDATE(A60,1)</f>
        <v>36861</v>
      </c>
      <c r="B62" s="20" t="s">
        <v>140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/>
      <c r="B63" s="20" t="s">
        <v>123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3">
      <c r="A64" s="49" t="s">
        <v>75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3">
      <c r="A65" s="23">
        <f>EDATE(A62,1)</f>
        <v>36892</v>
      </c>
      <c r="B65" s="20" t="s">
        <v>141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145</v>
      </c>
    </row>
    <row r="68" spans="1:11" x14ac:dyDescent="0.3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144</v>
      </c>
    </row>
    <row r="69" spans="1:11" x14ac:dyDescent="0.3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146</v>
      </c>
    </row>
    <row r="70" spans="1:11" x14ac:dyDescent="0.3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3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147</v>
      </c>
    </row>
    <row r="72" spans="1:11" x14ac:dyDescent="0.3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37104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148</v>
      </c>
    </row>
    <row r="74" spans="1:11" x14ac:dyDescent="0.3">
      <c r="A74" s="23">
        <f t="shared" si="0"/>
        <v>37135</v>
      </c>
      <c r="B74" s="20" t="s">
        <v>70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149</v>
      </c>
    </row>
    <row r="75" spans="1:11" x14ac:dyDescent="0.3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142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EDATE(A75,1)</f>
        <v>37196</v>
      </c>
      <c r="B77" s="20" t="s">
        <v>143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150</v>
      </c>
    </row>
    <row r="79" spans="1:11" x14ac:dyDescent="0.3">
      <c r="A79" s="23"/>
      <c r="B79" s="20" t="s">
        <v>124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3">
      <c r="A80" s="49" t="s">
        <v>76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3">
      <c r="A81" s="23">
        <f>EDATE(A78,1)</f>
        <v>37257</v>
      </c>
      <c r="B81" s="20" t="s">
        <v>109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158</v>
      </c>
    </row>
    <row r="82" spans="1:11" x14ac:dyDescent="0.3">
      <c r="A82" s="23"/>
      <c r="B82" s="20" t="s">
        <v>152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/>
      <c r="B83" s="20" t="s">
        <v>107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159</v>
      </c>
    </row>
    <row r="84" spans="1:11" x14ac:dyDescent="0.3">
      <c r="A84" s="23">
        <f>EDATE(A81,1)</f>
        <v>37288</v>
      </c>
      <c r="B84" s="20" t="s">
        <v>153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162</v>
      </c>
    </row>
    <row r="86" spans="1:11" x14ac:dyDescent="0.3">
      <c r="A86" s="23"/>
      <c r="B86" s="20" t="s">
        <v>154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37347</v>
      </c>
      <c r="B87" s="20" t="s">
        <v>155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0"/>
        <v>37377</v>
      </c>
      <c r="B88" s="20" t="s">
        <v>109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160</v>
      </c>
    </row>
    <row r="89" spans="1:11" x14ac:dyDescent="0.3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161</v>
      </c>
    </row>
    <row r="90" spans="1:11" x14ac:dyDescent="0.3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0"/>
        <v>37500</v>
      </c>
      <c r="B92" s="20" t="s">
        <v>97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37530</v>
      </c>
      <c r="B93" s="20" t="s">
        <v>156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37561</v>
      </c>
      <c r="B94" s="20" t="s">
        <v>109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157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37591</v>
      </c>
      <c r="B96" s="20" t="s">
        <v>164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49" t="s">
        <v>77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3">
      <c r="A98" s="23">
        <f>EDATE(A96,1)</f>
        <v>37622</v>
      </c>
      <c r="B98" s="20" t="s">
        <v>165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0"/>
        <v>37653</v>
      </c>
      <c r="B99" s="20" t="s">
        <v>104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167</v>
      </c>
    </row>
    <row r="100" spans="1:11" x14ac:dyDescent="0.3">
      <c r="A100" s="23"/>
      <c r="B100" s="20" t="s">
        <v>166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37681</v>
      </c>
      <c r="B101" s="20" t="s">
        <v>169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168</v>
      </c>
    </row>
    <row r="102" spans="1:11" x14ac:dyDescent="0.3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3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1"/>
        <v>37865</v>
      </c>
      <c r="B107" s="20" t="s">
        <v>170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178</v>
      </c>
    </row>
    <row r="109" spans="1:11" x14ac:dyDescent="0.3">
      <c r="A109" s="23"/>
      <c r="B109" s="20" t="s">
        <v>171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179</v>
      </c>
    </row>
    <row r="111" spans="1:11" x14ac:dyDescent="0.3">
      <c r="A111" s="23"/>
      <c r="B111" s="20" t="s">
        <v>172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37956</v>
      </c>
      <c r="B112" s="20" t="s">
        <v>173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169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180</v>
      </c>
    </row>
    <row r="114" spans="1:11" x14ac:dyDescent="0.3">
      <c r="A114" s="49" t="s">
        <v>78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3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3">
      <c r="A116" s="23"/>
      <c r="B116" s="20" t="s">
        <v>174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3">
      <c r="A117" s="23">
        <f>EDATE(A115,1)</f>
        <v>38018</v>
      </c>
      <c r="B117" s="20" t="s">
        <v>132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176</v>
      </c>
    </row>
    <row r="119" spans="1:11" x14ac:dyDescent="0.3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3">
      <c r="A121" s="23"/>
      <c r="B121" s="20" t="s">
        <v>175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EDATE(A120,1)</f>
        <v>38108</v>
      </c>
      <c r="B122" s="20" t="s">
        <v>181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182</v>
      </c>
    </row>
    <row r="124" spans="1:11" x14ac:dyDescent="0.3">
      <c r="A124" s="23">
        <f t="shared" si="1"/>
        <v>38169</v>
      </c>
      <c r="B124" s="20" t="s">
        <v>183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38200</v>
      </c>
      <c r="B125" s="20" t="s">
        <v>184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38231</v>
      </c>
      <c r="B126" s="20" t="s">
        <v>185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38261</v>
      </c>
      <c r="B127" s="20" t="s">
        <v>186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3">
      <c r="A129" s="23"/>
      <c r="B129" s="20" t="s">
        <v>187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38322</v>
      </c>
      <c r="B130" s="20" t="s">
        <v>188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189</v>
      </c>
    </row>
    <row r="132" spans="1:11" x14ac:dyDescent="0.3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190</v>
      </c>
    </row>
    <row r="133" spans="1:11" x14ac:dyDescent="0.3">
      <c r="A133" s="49" t="s">
        <v>79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3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3">
      <c r="A135" s="23"/>
      <c r="B135" s="20" t="s">
        <v>191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194</v>
      </c>
    </row>
    <row r="137" spans="1:11" x14ac:dyDescent="0.3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3">
      <c r="A138" s="23"/>
      <c r="B138" s="20" t="s">
        <v>195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38412</v>
      </c>
      <c r="B139" s="20" t="s">
        <v>192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3">
      <c r="A141" s="23"/>
      <c r="B141" s="20" t="s">
        <v>104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196</v>
      </c>
    </row>
    <row r="142" spans="1:11" x14ac:dyDescent="0.3">
      <c r="A142" s="23"/>
      <c r="B142" s="20" t="s">
        <v>193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38504</v>
      </c>
      <c r="B144" s="20" t="s">
        <v>197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198</v>
      </c>
    </row>
    <row r="145" spans="1:11" x14ac:dyDescent="0.3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"/>
        <v>38565</v>
      </c>
      <c r="B146" s="20" t="s">
        <v>207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208</v>
      </c>
    </row>
    <row r="147" spans="1:11" x14ac:dyDescent="0.3">
      <c r="A147" s="23">
        <f t="shared" si="1"/>
        <v>38596</v>
      </c>
      <c r="B147" s="20" t="s">
        <v>199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"/>
        <v>38626</v>
      </c>
      <c r="B148" s="20" t="s">
        <v>200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"/>
        <v>38657</v>
      </c>
      <c r="B149" s="20" t="s">
        <v>201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38687</v>
      </c>
      <c r="B150" s="20" t="s">
        <v>123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/>
      <c r="B151" s="20" t="s">
        <v>202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49" t="s">
        <v>80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3">
      <c r="A153" s="23">
        <f>EDATE(A150,1)</f>
        <v>38718</v>
      </c>
      <c r="B153" s="20" t="s">
        <v>123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3">
      <c r="A154" s="23"/>
      <c r="B154" s="20" t="s">
        <v>203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3">
      <c r="A156" s="23"/>
      <c r="B156" s="20" t="s">
        <v>204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3">
      <c r="A157" s="23">
        <f>EDATE(A155,1)</f>
        <v>38777</v>
      </c>
      <c r="B157" s="20" t="s">
        <v>205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209</v>
      </c>
    </row>
    <row r="159" spans="1:11" x14ac:dyDescent="0.3">
      <c r="A159" s="23">
        <f>EDATE(A157,1)</f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210</v>
      </c>
    </row>
    <row r="160" spans="1:11" x14ac:dyDescent="0.3">
      <c r="A160" s="23"/>
      <c r="B160" s="20" t="s">
        <v>169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211</v>
      </c>
    </row>
    <row r="161" spans="1:11" x14ac:dyDescent="0.3">
      <c r="A161" s="23"/>
      <c r="B161" s="20" t="s">
        <v>206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EDATE(A159,1)</f>
        <v>38838</v>
      </c>
      <c r="B162" s="20" t="s">
        <v>212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"/>
        <v>38869</v>
      </c>
      <c r="B163" s="20" t="s">
        <v>213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"/>
        <v>38899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222</v>
      </c>
    </row>
    <row r="165" spans="1:11" x14ac:dyDescent="0.3">
      <c r="A165" s="23"/>
      <c r="B165" s="20" t="s">
        <v>214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3">
      <c r="A167" s="23"/>
      <c r="B167" s="20" t="s">
        <v>123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215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EDATE(A166,1)</f>
        <v>38961</v>
      </c>
      <c r="B169" s="20" t="s">
        <v>216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"/>
        <v>38991</v>
      </c>
      <c r="B170" s="20" t="s">
        <v>217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39022</v>
      </c>
      <c r="B171" s="20" t="s">
        <v>109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223</v>
      </c>
    </row>
    <row r="172" spans="1:11" x14ac:dyDescent="0.3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224</v>
      </c>
    </row>
    <row r="173" spans="1:11" x14ac:dyDescent="0.3">
      <c r="A173" s="23"/>
      <c r="B173" s="20" t="s">
        <v>218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225</v>
      </c>
    </row>
    <row r="175" spans="1:11" x14ac:dyDescent="0.3">
      <c r="A175" s="23"/>
      <c r="B175" s="20" t="s">
        <v>219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49" t="s">
        <v>81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3">
      <c r="A177" s="23">
        <f>EDATE(A174,1)</f>
        <v>39083</v>
      </c>
      <c r="B177" s="20" t="s">
        <v>220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228</v>
      </c>
    </row>
    <row r="179" spans="1:11" x14ac:dyDescent="0.3">
      <c r="A179" s="23"/>
      <c r="B179" s="20" t="s">
        <v>221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226</v>
      </c>
    </row>
    <row r="181" spans="1:11" x14ac:dyDescent="0.3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227</v>
      </c>
    </row>
    <row r="182" spans="1:11" x14ac:dyDescent="0.3">
      <c r="A182" s="23"/>
      <c r="B182" s="20" t="s">
        <v>229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EDATE(A180,1)</f>
        <v>39173</v>
      </c>
      <c r="B183" s="20" t="s">
        <v>109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238</v>
      </c>
    </row>
    <row r="184" spans="1:11" x14ac:dyDescent="0.3">
      <c r="A184" s="23"/>
      <c r="B184" s="20" t="s">
        <v>123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3">
      <c r="A185" s="23"/>
      <c r="B185" s="20" t="s">
        <v>230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f>EDATE(A183,1)</f>
        <v>39203</v>
      </c>
      <c r="B186" s="20" t="s">
        <v>123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239</v>
      </c>
    </row>
    <row r="187" spans="1:11" x14ac:dyDescent="0.3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3">
      <c r="A188" s="23"/>
      <c r="B188" s="20" t="s">
        <v>231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EDATE(A186,1)</f>
        <v>39234</v>
      </c>
      <c r="B189" s="20" t="s">
        <v>232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1"/>
        <v>39264</v>
      </c>
      <c r="B190" s="20" t="s">
        <v>233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240</v>
      </c>
    </row>
    <row r="191" spans="1:11" x14ac:dyDescent="0.3">
      <c r="A191" s="23">
        <f t="shared" si="1"/>
        <v>39295</v>
      </c>
      <c r="B191" s="20" t="s">
        <v>234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241</v>
      </c>
    </row>
    <row r="193" spans="1:11" x14ac:dyDescent="0.3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3">
      <c r="A194" s="23"/>
      <c r="B194" s="20" t="s">
        <v>173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3">
      <c r="A196" s="23"/>
      <c r="B196" s="20" t="s">
        <v>235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3">
      <c r="A198" s="23"/>
      <c r="B198" s="20" t="s">
        <v>236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39417</v>
      </c>
      <c r="B199" s="20" t="s">
        <v>237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49" t="s">
        <v>82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3">
      <c r="A201" s="23">
        <f>EDATE(A199,1)</f>
        <v>39448</v>
      </c>
      <c r="B201" s="20" t="s">
        <v>242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 t="shared" si="1"/>
        <v>39479</v>
      </c>
      <c r="B202" s="20" t="s">
        <v>104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254</v>
      </c>
    </row>
    <row r="203" spans="1:11" x14ac:dyDescent="0.3">
      <c r="A203" s="23"/>
      <c r="B203" s="20" t="s">
        <v>109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255</v>
      </c>
    </row>
    <row r="204" spans="1:11" x14ac:dyDescent="0.3">
      <c r="A204" s="23"/>
      <c r="B204" s="20" t="s">
        <v>243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256</v>
      </c>
    </row>
    <row r="206" spans="1:11" x14ac:dyDescent="0.3">
      <c r="A206" s="23"/>
      <c r="B206" s="20" t="s">
        <v>244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39539</v>
      </c>
      <c r="B207" s="20" t="s">
        <v>245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1"/>
        <v>39569</v>
      </c>
      <c r="B208" s="20" t="s">
        <v>246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"/>
        <v>39600</v>
      </c>
      <c r="B209" s="20" t="s">
        <v>247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3">
      <c r="A211" s="23"/>
      <c r="B211" s="20" t="s">
        <v>248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3">
      <c r="A213" s="23"/>
      <c r="B213" s="20" t="s">
        <v>249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EDATE(A212,1)</f>
        <v>39692</v>
      </c>
      <c r="B214" s="20" t="s">
        <v>250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"/>
        <v>39722</v>
      </c>
      <c r="B215" s="20" t="s">
        <v>251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257</v>
      </c>
    </row>
    <row r="217" spans="1:11" x14ac:dyDescent="0.3">
      <c r="A217" s="23"/>
      <c r="B217" s="20" t="s">
        <v>252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23"/>
      <c r="B218" s="20" t="s">
        <v>169</v>
      </c>
      <c r="C218" s="13"/>
      <c r="D218" s="39"/>
      <c r="E218" s="13"/>
      <c r="F218" s="20"/>
      <c r="G218" s="13"/>
      <c r="H218" s="39"/>
      <c r="I218" s="13"/>
      <c r="J218" s="11"/>
      <c r="K218" s="20" t="s">
        <v>258</v>
      </c>
    </row>
    <row r="219" spans="1:11" x14ac:dyDescent="0.3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259</v>
      </c>
    </row>
    <row r="220" spans="1:11" x14ac:dyDescent="0.3">
      <c r="A220" s="23">
        <f>EDATE(A216,1)</f>
        <v>39783</v>
      </c>
      <c r="B220" s="20" t="s">
        <v>253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9" t="s">
        <v>83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3">
      <c r="A222" s="23">
        <f>EDATE(A220,1)</f>
        <v>39814</v>
      </c>
      <c r="B222" s="20" t="s">
        <v>287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39845</v>
      </c>
      <c r="B223" s="20" t="s">
        <v>288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3">
      <c r="A225" s="23"/>
      <c r="B225" s="20" t="s">
        <v>289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EDATE(A224,1)</f>
        <v>39904</v>
      </c>
      <c r="B226" s="20" t="s">
        <v>290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296</v>
      </c>
    </row>
    <row r="228" spans="1:11" x14ac:dyDescent="0.3">
      <c r="A228" s="23"/>
      <c r="B228" s="20" t="s">
        <v>109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297</v>
      </c>
    </row>
    <row r="229" spans="1:11" x14ac:dyDescent="0.3">
      <c r="A229" s="23"/>
      <c r="B229" s="20" t="s">
        <v>291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299</v>
      </c>
    </row>
    <row r="231" spans="1:11" x14ac:dyDescent="0.3">
      <c r="A231" s="23"/>
      <c r="B231" s="20" t="s">
        <v>292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298</v>
      </c>
    </row>
    <row r="233" spans="1:11" x14ac:dyDescent="0.3">
      <c r="A233" s="23"/>
      <c r="B233" s="20" t="s">
        <v>293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294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40057</v>
      </c>
      <c r="B235" s="20" t="s">
        <v>107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300</v>
      </c>
    </row>
    <row r="236" spans="1:11" x14ac:dyDescent="0.3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3">
      <c r="A237" s="23"/>
      <c r="B237" s="20" t="s">
        <v>109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301</v>
      </c>
    </row>
    <row r="238" spans="1:11" x14ac:dyDescent="0.3">
      <c r="A238" s="23"/>
      <c r="B238" s="20" t="s">
        <v>295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EDATE(A235,1)</f>
        <v>40087</v>
      </c>
      <c r="B239" s="20" t="s">
        <v>109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302</v>
      </c>
    </row>
    <row r="240" spans="1:11" x14ac:dyDescent="0.3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3">
      <c r="A241" s="23"/>
      <c r="B241" s="20" t="s">
        <v>294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3">
      <c r="A243" s="23"/>
      <c r="B243" s="20" t="s">
        <v>291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3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3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3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3">
      <c r="A247" s="23"/>
      <c r="B247" s="20" t="s">
        <v>303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49" t="s">
        <v>84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3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307</v>
      </c>
    </row>
    <row r="250" spans="1:11" x14ac:dyDescent="0.3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3">
      <c r="A251" s="23"/>
      <c r="B251" s="20" t="s">
        <v>304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3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308</v>
      </c>
    </row>
    <row r="254" spans="1:11" x14ac:dyDescent="0.3">
      <c r="A254" s="23"/>
      <c r="B254" s="20" t="s">
        <v>123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3">
      <c r="A255" s="23"/>
      <c r="B255" s="20" t="s">
        <v>123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3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309</v>
      </c>
    </row>
    <row r="257" spans="1:11" x14ac:dyDescent="0.3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3">
      <c r="A258" s="23"/>
      <c r="B258" s="20" t="s">
        <v>305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3">
      <c r="A260" s="23"/>
      <c r="B260" s="20" t="s">
        <v>306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3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3">
      <c r="A263" s="23"/>
      <c r="B263" s="20" t="s">
        <v>310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3">
      <c r="A264" s="23">
        <f>EDATE(A261,1)</f>
        <v>40299</v>
      </c>
      <c r="B264" s="20" t="s">
        <v>311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f t="shared" si="2"/>
        <v>40330</v>
      </c>
      <c r="B265" s="20" t="s">
        <v>312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3">
      <c r="A267" s="23"/>
      <c r="B267" s="20" t="s">
        <v>313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EDATE(A266,1)</f>
        <v>40391</v>
      </c>
      <c r="B268" s="20" t="s">
        <v>314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2"/>
        <v>40422</v>
      </c>
      <c r="B269" s="20" t="s">
        <v>315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2"/>
        <v>40452</v>
      </c>
      <c r="B270" s="20" t="s">
        <v>316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3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320</v>
      </c>
    </row>
    <row r="273" spans="1:11" x14ac:dyDescent="0.3">
      <c r="A273" s="23"/>
      <c r="B273" s="20" t="s">
        <v>317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40513</v>
      </c>
      <c r="B274" s="20" t="s">
        <v>123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/>
      <c r="B275" s="20" t="s">
        <v>153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49" t="s">
        <v>85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3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321</v>
      </c>
    </row>
    <row r="278" spans="1:11" x14ac:dyDescent="0.3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3">
      <c r="A279" s="23"/>
      <c r="B279" s="20" t="s">
        <v>318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3">
      <c r="A281" s="23"/>
      <c r="B281" s="20" t="s">
        <v>107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322</v>
      </c>
    </row>
    <row r="282" spans="1:11" x14ac:dyDescent="0.3">
      <c r="A282" s="23"/>
      <c r="B282" s="20" t="s">
        <v>319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3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3">
      <c r="A284" s="23"/>
      <c r="B284" s="20" t="s">
        <v>323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3">
      <c r="A285" s="23">
        <f>EDATE(A283,1)</f>
        <v>40634</v>
      </c>
      <c r="B285" s="20" t="s">
        <v>324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2"/>
        <v>40664</v>
      </c>
      <c r="B286" s="20" t="s">
        <v>325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3">
      <c r="A288" s="23"/>
      <c r="B288" s="20" t="s">
        <v>154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23">
        <f>EDATE(A287,1)</f>
        <v>40725</v>
      </c>
      <c r="B289" s="20" t="s">
        <v>175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2"/>
        <v>40756</v>
      </c>
      <c r="B290" s="20" t="s">
        <v>134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2"/>
        <v>40787</v>
      </c>
      <c r="B291" s="20" t="s">
        <v>187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2"/>
        <v>40817</v>
      </c>
      <c r="B292" s="20" t="s">
        <v>326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332</v>
      </c>
    </row>
    <row r="294" spans="1:11" x14ac:dyDescent="0.3">
      <c r="A294" s="23"/>
      <c r="B294" s="20" t="s">
        <v>327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f>EDATE(A293,1)</f>
        <v>40878</v>
      </c>
      <c r="B295" s="20" t="s">
        <v>328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9" t="s">
        <v>86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3">
      <c r="A297" s="23">
        <f>EDATE(A295,1)</f>
        <v>40909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333</v>
      </c>
    </row>
    <row r="298" spans="1:11" x14ac:dyDescent="0.3">
      <c r="A298" s="23"/>
      <c r="B298" s="20" t="s">
        <v>329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EDATE(A297,1)</f>
        <v>40940</v>
      </c>
      <c r="B299" s="20" t="s">
        <v>331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2"/>
        <v>41000</v>
      </c>
      <c r="B301" s="20" t="s">
        <v>330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2"/>
        <v>41030</v>
      </c>
      <c r="B302" s="20" t="s">
        <v>323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3">
      <c r="A304" s="23"/>
      <c r="B304" s="20" t="s">
        <v>334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3">
      <c r="A305" s="23">
        <f>EDATE(A303,1)</f>
        <v>41091</v>
      </c>
      <c r="B305" s="20" t="s">
        <v>335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f t="shared" ref="A306:A338" si="3">EDATE(A305,1)</f>
        <v>41122</v>
      </c>
      <c r="B306" s="20" t="s">
        <v>336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3"/>
        <v>41153</v>
      </c>
      <c r="B307" s="20" t="s">
        <v>104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342</v>
      </c>
    </row>
    <row r="308" spans="1:11" x14ac:dyDescent="0.3">
      <c r="A308" s="23"/>
      <c r="B308" s="20" t="s">
        <v>337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3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3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3">
      <c r="A311" s="23"/>
      <c r="B311" s="20" t="s">
        <v>217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3">
      <c r="A313" s="23"/>
      <c r="B313" s="20" t="s">
        <v>338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/>
      <c r="B315" s="20" t="s">
        <v>339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9" t="s">
        <v>87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3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f t="shared" si="3"/>
        <v>41306</v>
      </c>
      <c r="B318" s="20" t="s">
        <v>340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343</v>
      </c>
    </row>
    <row r="319" spans="1:11" x14ac:dyDescent="0.3">
      <c r="A319" s="23"/>
      <c r="B319" s="20" t="s">
        <v>341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344</v>
      </c>
    </row>
    <row r="320" spans="1:11" x14ac:dyDescent="0.3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f t="shared" si="3"/>
        <v>41365</v>
      </c>
      <c r="B321" s="20" t="s">
        <v>104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345</v>
      </c>
    </row>
    <row r="322" spans="1:11" x14ac:dyDescent="0.3">
      <c r="A322" s="23"/>
      <c r="B322" s="20" t="s">
        <v>104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346</v>
      </c>
    </row>
    <row r="323" spans="1:11" x14ac:dyDescent="0.3">
      <c r="A323" s="23"/>
      <c r="B323" s="20" t="s">
        <v>109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347</v>
      </c>
    </row>
    <row r="324" spans="1:11" x14ac:dyDescent="0.3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350</v>
      </c>
    </row>
    <row r="327" spans="1:11" x14ac:dyDescent="0.3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3">
      <c r="A330" s="23"/>
      <c r="B330" s="20" t="s">
        <v>123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3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49" t="s">
        <v>88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3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3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3">
      <c r="A336" s="23"/>
      <c r="B336" s="20" t="s">
        <v>348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41671</v>
      </c>
      <c r="B337" s="20" t="s">
        <v>349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3">
      <c r="A339" s="23"/>
      <c r="B339" s="20" t="s">
        <v>107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351</v>
      </c>
    </row>
    <row r="340" spans="1:11" x14ac:dyDescent="0.3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362</v>
      </c>
    </row>
    <row r="341" spans="1:11" x14ac:dyDescent="0.3">
      <c r="A341" s="23"/>
      <c r="B341" s="20" t="s">
        <v>352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363</v>
      </c>
    </row>
    <row r="342" spans="1:11" x14ac:dyDescent="0.3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364</v>
      </c>
    </row>
    <row r="343" spans="1:11" x14ac:dyDescent="0.3">
      <c r="A343" s="23"/>
      <c r="B343" s="20" t="s">
        <v>353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365</v>
      </c>
    </row>
    <row r="345" spans="1:11" x14ac:dyDescent="0.3">
      <c r="A345" s="23"/>
      <c r="B345" s="20" t="s">
        <v>104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366</v>
      </c>
    </row>
    <row r="346" spans="1:11" x14ac:dyDescent="0.3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367</v>
      </c>
    </row>
    <row r="347" spans="1:11" x14ac:dyDescent="0.3">
      <c r="A347" s="23"/>
      <c r="B347" s="20" t="s">
        <v>130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3">
      <c r="A348" s="23">
        <f>EDATE(A344,1)</f>
        <v>41760</v>
      </c>
      <c r="B348" s="20" t="s">
        <v>109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368</v>
      </c>
    </row>
    <row r="349" spans="1:11" x14ac:dyDescent="0.3">
      <c r="A349" s="23"/>
      <c r="B349" s="20" t="s">
        <v>354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EDATE(A348,1)</f>
        <v>41791</v>
      </c>
      <c r="B350" s="20" t="s">
        <v>355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379" si="4">EDATE(A350,1)</f>
        <v>41821</v>
      </c>
      <c r="B351" s="20" t="s">
        <v>356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4"/>
        <v>41852</v>
      </c>
      <c r="B352" s="20" t="s">
        <v>357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4"/>
        <v>41883</v>
      </c>
      <c r="B353" s="20" t="s">
        <v>358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41913</v>
      </c>
      <c r="B354" s="20" t="s">
        <v>104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369</v>
      </c>
    </row>
    <row r="355" spans="1:11" x14ac:dyDescent="0.3">
      <c r="A355" s="23"/>
      <c r="B355" s="20" t="s">
        <v>359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41944</v>
      </c>
      <c r="B356" s="20" t="s">
        <v>360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41974</v>
      </c>
      <c r="B357" s="20" t="s">
        <v>361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9" t="s">
        <v>89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3">
      <c r="A359" s="23">
        <f>EDATE(A357,1)</f>
        <v>42005</v>
      </c>
      <c r="B359" s="20" t="s">
        <v>272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282</v>
      </c>
    </row>
    <row r="361" spans="1:11" x14ac:dyDescent="0.3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3">
      <c r="A362" s="23"/>
      <c r="B362" s="20" t="s">
        <v>273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283</v>
      </c>
    </row>
    <row r="364" spans="1:11" x14ac:dyDescent="0.3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3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284</v>
      </c>
    </row>
    <row r="366" spans="1:11" x14ac:dyDescent="0.3">
      <c r="A366" s="23"/>
      <c r="B366" s="20" t="s">
        <v>274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3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3">
      <c r="A368" s="23"/>
      <c r="B368" s="20" t="s">
        <v>109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285</v>
      </c>
    </row>
    <row r="369" spans="1:11" x14ac:dyDescent="0.3">
      <c r="A369" s="23"/>
      <c r="B369" s="20" t="s">
        <v>275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286</v>
      </c>
    </row>
    <row r="371" spans="1:11" x14ac:dyDescent="0.3">
      <c r="A371" s="23"/>
      <c r="B371" s="20" t="s">
        <v>276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EDATE(A370,1)</f>
        <v>42156</v>
      </c>
      <c r="B372" s="20" t="s">
        <v>277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4"/>
        <v>42186</v>
      </c>
      <c r="B373" s="20" t="s">
        <v>278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3">
      <c r="A375" s="23"/>
      <c r="B375" s="20" t="s">
        <v>279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EDATE(A374,1)</f>
        <v>42248</v>
      </c>
      <c r="B376" s="20" t="s">
        <v>280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4"/>
        <v>42278</v>
      </c>
      <c r="B377" s="20" t="s">
        <v>281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>
        <f t="shared" si="4"/>
        <v>42309</v>
      </c>
      <c r="B378" s="20" t="s">
        <v>271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si="4"/>
        <v>42339</v>
      </c>
      <c r="B379" s="20" t="s">
        <v>109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270</v>
      </c>
    </row>
    <row r="380" spans="1:11" x14ac:dyDescent="0.3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3">
      <c r="A381" s="23"/>
      <c r="B381" s="20" t="s">
        <v>212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3">
      <c r="A382" s="49" t="s">
        <v>90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3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3">
      <c r="A385" s="23">
        <f t="shared" ref="A385:A406" si="5">EDATE(A384,1)</f>
        <v>42430</v>
      </c>
      <c r="B385" s="20" t="s">
        <v>107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267</v>
      </c>
    </row>
    <row r="386" spans="1:11" x14ac:dyDescent="0.3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268</v>
      </c>
    </row>
    <row r="387" spans="1:11" x14ac:dyDescent="0.3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3">
      <c r="A388" s="23">
        <f>EDATE(A385,1)</f>
        <v>42461</v>
      </c>
      <c r="B388" s="20" t="s">
        <v>109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269</v>
      </c>
    </row>
    <row r="389" spans="1:11" x14ac:dyDescent="0.3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3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266</v>
      </c>
    </row>
    <row r="393" spans="1:11" x14ac:dyDescent="0.3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9" t="s">
        <v>91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3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263</v>
      </c>
    </row>
    <row r="400" spans="1:11" x14ac:dyDescent="0.3">
      <c r="A400" s="23">
        <f t="shared" si="5"/>
        <v>42795</v>
      </c>
      <c r="B400" s="20" t="s">
        <v>169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262</v>
      </c>
    </row>
    <row r="401" spans="1:11" x14ac:dyDescent="0.3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5"/>
        <v>42856</v>
      </c>
      <c r="B402" s="20" t="s">
        <v>109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261</v>
      </c>
    </row>
    <row r="403" spans="1:11" x14ac:dyDescent="0.3">
      <c r="A403" s="23"/>
      <c r="B403" s="20" t="s">
        <v>109</v>
      </c>
      <c r="C403" s="13"/>
      <c r="D403" s="39"/>
      <c r="E403" s="13"/>
      <c r="F403" s="20"/>
      <c r="G403" s="13"/>
      <c r="H403" s="39"/>
      <c r="I403" s="13"/>
      <c r="J403" s="11"/>
      <c r="K403" s="20" t="s">
        <v>260</v>
      </c>
    </row>
    <row r="404" spans="1:11" x14ac:dyDescent="0.3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3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3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3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>EDATE(A410,1)</f>
        <v>43070</v>
      </c>
      <c r="B411" s="20" t="s">
        <v>264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265</v>
      </c>
    </row>
    <row r="412" spans="1:11" x14ac:dyDescent="0.3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3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3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3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3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3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3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3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3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3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3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3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44652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3">
      <c r="A476" s="40">
        <v>44713</v>
      </c>
      <c r="B476" s="20" t="s">
        <v>47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>
        <v>44769</v>
      </c>
    </row>
    <row r="477" spans="1:11" x14ac:dyDescent="0.3">
      <c r="A477" s="40">
        <v>44743</v>
      </c>
      <c r="B477" s="20" t="s">
        <v>64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44747</v>
      </c>
    </row>
    <row r="478" spans="1:11" x14ac:dyDescent="0.3">
      <c r="A478" s="40">
        <v>44774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8">
        <v>44789</v>
      </c>
    </row>
    <row r="479" spans="1:11" x14ac:dyDescent="0.3">
      <c r="A479" s="40">
        <v>44805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66</v>
      </c>
    </row>
    <row r="480" spans="1:11" x14ac:dyDescent="0.3">
      <c r="A480" s="40">
        <v>44835</v>
      </c>
      <c r="B480" s="20" t="s">
        <v>64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8">
        <v>44867</v>
      </c>
    </row>
    <row r="481" spans="1:11" x14ac:dyDescent="0.3">
      <c r="A481" s="40"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44896</v>
      </c>
      <c r="B482" s="20" t="s">
        <v>68</v>
      </c>
      <c r="C482" s="13">
        <v>1.25</v>
      </c>
      <c r="D482" s="39">
        <v>3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69</v>
      </c>
    </row>
    <row r="483" spans="1:11" x14ac:dyDescent="0.3">
      <c r="A483" s="49" t="s">
        <v>67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44957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44985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45016</v>
      </c>
      <c r="B486" s="20" t="s">
        <v>70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5</v>
      </c>
      <c r="I486" s="9"/>
      <c r="J486" s="11"/>
      <c r="K486" s="20" t="s">
        <v>71</v>
      </c>
    </row>
    <row r="487" spans="1:11" x14ac:dyDescent="0.3">
      <c r="A487" s="40">
        <v>45046</v>
      </c>
      <c r="B487" s="20" t="s">
        <v>109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2</v>
      </c>
      <c r="I487" s="9"/>
      <c r="J487" s="11"/>
      <c r="K487" s="20" t="s">
        <v>370</v>
      </c>
    </row>
    <row r="488" spans="1:11" x14ac:dyDescent="0.3">
      <c r="A488" s="40">
        <v>45077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45107</v>
      </c>
      <c r="B489" s="20" t="s">
        <v>109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372</v>
      </c>
    </row>
    <row r="490" spans="1:11" x14ac:dyDescent="0.3">
      <c r="A490" s="40">
        <v>45138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45169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45199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45230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45260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45291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45322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45351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45382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/>
      <c r="B535" s="15"/>
      <c r="C535" s="42"/>
      <c r="D535" s="43"/>
      <c r="E535" s="9"/>
      <c r="F535" s="15"/>
      <c r="G535" s="42" t="str">
        <f>IF(ISBLANK(Table1[[#This Row],[EARNED]]),"",Table1[[#This Row],[EARNED]])</f>
        <v/>
      </c>
      <c r="H535" s="43"/>
      <c r="I535" s="9"/>
      <c r="J535" s="12"/>
      <c r="K5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4</v>
      </c>
      <c r="G3" s="53">
        <f>SUMIFS(F7:F14,E7:E14,E3)+SUMIFS(D7:D66,C7:C66,F3)+D3</f>
        <v>0.38300000000000001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371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9">
        <f>SUM(Sheet1!E9,Sheet1!I9)</f>
        <v>248.32550000000003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2023-06-29T08:47:26Z</dcterms:modified>
</cp:coreProperties>
</file>