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72027B17-5724-4295-BC52-BCDF4B20B74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" l="1"/>
  <c r="G56" i="1"/>
  <c r="G51" i="1"/>
  <c r="G45" i="1"/>
  <c r="G41" i="1"/>
  <c r="G36" i="1"/>
  <c r="G33" i="1"/>
  <c r="G30" i="1"/>
  <c r="G26" i="1"/>
  <c r="G19" i="1" l="1"/>
  <c r="G47" i="1"/>
  <c r="G34" i="1"/>
  <c r="G17" i="1"/>
  <c r="G3" i="3"/>
  <c r="G18" i="1"/>
  <c r="G20" i="1"/>
  <c r="G21" i="1"/>
  <c r="G22" i="1"/>
  <c r="G23" i="1"/>
  <c r="G24" i="1"/>
  <c r="G25" i="1"/>
  <c r="G27" i="1"/>
  <c r="G28" i="1"/>
  <c r="G29" i="1"/>
  <c r="G31" i="1"/>
  <c r="G32" i="1"/>
  <c r="G35" i="1"/>
  <c r="G37" i="1"/>
  <c r="G38" i="1"/>
  <c r="G39" i="1"/>
  <c r="G40" i="1"/>
  <c r="G42" i="1"/>
  <c r="G43" i="1"/>
  <c r="G44" i="1"/>
  <c r="G46" i="1"/>
  <c r="G48" i="1"/>
  <c r="G49" i="1"/>
  <c r="G50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<sst xmlns="http://schemas.openxmlformats.org/spreadsheetml/2006/main" count="98" uniqueCount="73">
  <si>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</si>
  <si>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</si>
  <si>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</si>
  <si>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</si>
  <si>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</si>
  <si>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</si>
  <si>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</si>
  <si>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</si>
  <si>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</si>
  <si>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</si>
  <si>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</si>
  <si>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</si>
  <si>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</si>
  <si>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</si>
  <si>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</si>
  <si>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</si>
  <si>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</si>
  <si>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</si>
  <si>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</si>
  <si>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</si>
  <si>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</si>
  <si>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</si>
  <si>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</si>
  <si>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</si>
  <si>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</si>
  <si>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</si>
  <si>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</si>
  <si>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</si>
  <si>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</si>
  <si>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</si>
  <si>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</si>
  <si>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</si>
  <si>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</si>
  <si>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</si>
  <si>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</si>
  <si>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</si>
  <si>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</si>
  <si>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</si>
  <si>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</si>
  <si>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</si>
  <si>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</si>
  <si>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</si>
  <si>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</si>
  <si>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BUDGET</t>
  </si>
  <si>
    <t>ADMIN AIDE III</t>
  </si>
  <si>
    <t>5 - Single (including living common law)</t>
  </si>
  <si>
    <t>2019</t>
  </si>
  <si>
    <t>2020</t>
  </si>
  <si>
    <t>2021</t>
  </si>
  <si>
    <t>2022</t>
  </si>
  <si>
    <t>CALAMITY LEAVE</t>
  </si>
  <si>
    <t>1/15,16,17/2020</t>
  </si>
  <si>
    <t>1/28-29/2020</t>
  </si>
  <si>
    <t>SP(1-0-0)</t>
  </si>
  <si>
    <t>SL(1-0-0)</t>
  </si>
  <si>
    <t>7/13/220</t>
  </si>
  <si>
    <t>VL(1-0-0)</t>
  </si>
  <si>
    <t>QL(10-0-0)</t>
  </si>
  <si>
    <t>10/2-20/2020</t>
  </si>
  <si>
    <t>VL(4-0-0)</t>
  </si>
  <si>
    <t>SP(2-0-0)</t>
  </si>
  <si>
    <t>1/19,20/2021</t>
  </si>
  <si>
    <t>VL(17-0-0)</t>
  </si>
  <si>
    <t>1/17-2/12/2021</t>
  </si>
  <si>
    <t>WITHOUT PAY 2/16 - 5/31/ 2021</t>
  </si>
  <si>
    <t>FL(5-0-0)</t>
  </si>
  <si>
    <t>11/28, 12/12,19, 22, 29</t>
  </si>
  <si>
    <t>2023</t>
  </si>
  <si>
    <t>FELICIDARIO, PAMELA CRUZAT</t>
  </si>
  <si>
    <t>VL(2-0-0)</t>
  </si>
  <si>
    <t>5/15,16/2023</t>
  </si>
  <si>
    <t>VL(3-0-0)</t>
  </si>
  <si>
    <t>SINGAPORE 8/8-10/2023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</si>
</sst>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40"/>
  <sheetViews>
    <sheetView tabSelected="1" zoomScaleNormal="100" workbookViewId="0">
      <pane ySplit="3696" topLeftCell="A64" activePane="bottomLeft"/>
      <selection activeCell="B2" sqref="B2:C2"/>
      <selection pane="bottomLeft" activeCell="D71" sqref="D7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68</v>
      </c>
      <c r="C2" s="52"/>
      <c r="D2" s="21" t="s">
        <v>14</v>
      </c>
      <c r="E2" s="10"/>
      <c r="F2" s="59" t="s">
        <v>45</v>
      </c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44</v>
      </c>
      <c r="C3" s="52"/>
      <c r="D3" s="22" t="s">
        <v>13</v>
      </c>
      <c r="F3" s="60">
        <v>43647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42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23.625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45.625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43708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43738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43769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43799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43830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47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43861</v>
      </c>
      <c r="B18" s="20" t="s">
        <v>50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51</v>
      </c>
    </row>
    <row r="19" spans="1:11" x14ac:dyDescent="0.3">
      <c r="A19" s="40"/>
      <c r="B19" s="20" t="s">
        <v>50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52</v>
      </c>
    </row>
    <row r="20" spans="1:11" x14ac:dyDescent="0.3">
      <c r="A20" s="40">
        <v>43890</v>
      </c>
      <c r="B20" s="20" t="s">
        <v>53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9">
        <v>43863</v>
      </c>
    </row>
    <row r="21" spans="1:11" x14ac:dyDescent="0.3">
      <c r="A21" s="40">
        <v>43921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44012</v>
      </c>
      <c r="B24" s="20" t="s">
        <v>54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44000</v>
      </c>
    </row>
    <row r="25" spans="1:11" x14ac:dyDescent="0.3">
      <c r="A25" s="40">
        <v>44043</v>
      </c>
      <c r="B25" s="20" t="s">
        <v>53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44013</v>
      </c>
    </row>
    <row r="26" spans="1:11" x14ac:dyDescent="0.3">
      <c r="A26" s="40"/>
      <c r="B26" s="20" t="s">
        <v>53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 t="s">
        <v>55</v>
      </c>
    </row>
    <row r="27" spans="1:11" x14ac:dyDescent="0.3">
      <c r="A27" s="40">
        <v>44074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44135</v>
      </c>
      <c r="B29" s="20" t="s">
        <v>56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44105</v>
      </c>
    </row>
    <row r="30" spans="1:11" x14ac:dyDescent="0.3">
      <c r="A30" s="40"/>
      <c r="B30" s="20" t="s">
        <v>57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 t="s">
        <v>58</v>
      </c>
    </row>
    <row r="31" spans="1:11" x14ac:dyDescent="0.3">
      <c r="A31" s="40">
        <v>44165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44196</v>
      </c>
      <c r="B32" s="20" t="s">
        <v>59</v>
      </c>
      <c r="C32" s="13">
        <v>1.25</v>
      </c>
      <c r="D32" s="39">
        <v>4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/>
      <c r="B33" s="20" t="s">
        <v>54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44186</v>
      </c>
    </row>
    <row r="34" spans="1:11" x14ac:dyDescent="0.3">
      <c r="A34" s="48" t="s">
        <v>48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44227</v>
      </c>
      <c r="B35" s="20" t="s">
        <v>60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61</v>
      </c>
    </row>
    <row r="36" spans="1:11" x14ac:dyDescent="0.3">
      <c r="A36" s="40"/>
      <c r="B36" s="20" t="s">
        <v>62</v>
      </c>
      <c r="C36" s="13"/>
      <c r="D36" s="39">
        <v>17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63</v>
      </c>
    </row>
    <row r="37" spans="1:11" x14ac:dyDescent="0.3">
      <c r="A37" s="40">
        <v>44242</v>
      </c>
      <c r="B37" s="20"/>
      <c r="C37" s="13">
        <v>0.625</v>
      </c>
      <c r="D37" s="39"/>
      <c r="E37" s="9"/>
      <c r="F37" s="20"/>
      <c r="G37" s="13">
        <f>IF(ISBLANK(Table1[[#This Row],[EARNED]]),"",Table1[[#This Row],[EARNED]])</f>
        <v>0.625</v>
      </c>
      <c r="H37" s="39"/>
      <c r="I37" s="9"/>
      <c r="J37" s="11"/>
      <c r="K37" s="20"/>
    </row>
    <row r="38" spans="1:11" x14ac:dyDescent="0.3">
      <c r="A38" s="40"/>
      <c r="B38" s="50" t="s">
        <v>64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44377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44408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9">
        <v>44393</v>
      </c>
    </row>
    <row r="41" spans="1:11" x14ac:dyDescent="0.3">
      <c r="A41" s="40"/>
      <c r="B41" s="20" t="s">
        <v>53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44399</v>
      </c>
    </row>
    <row r="42" spans="1:11" x14ac:dyDescent="0.3">
      <c r="A42" s="40">
        <v>44439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44469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44500</v>
      </c>
      <c r="B44" s="20" t="s">
        <v>54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44482</v>
      </c>
    </row>
    <row r="45" spans="1:11" x14ac:dyDescent="0.3">
      <c r="A45" s="40">
        <v>44530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44529</v>
      </c>
    </row>
    <row r="46" spans="1:11" x14ac:dyDescent="0.3">
      <c r="A46" s="40">
        <v>44561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8" t="s">
        <v>49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44592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44620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44651</v>
      </c>
      <c r="B50" s="20" t="s">
        <v>53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44630</v>
      </c>
    </row>
    <row r="51" spans="1:11" x14ac:dyDescent="0.3">
      <c r="A51" s="40"/>
      <c r="B51" s="20" t="s">
        <v>54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44676</v>
      </c>
    </row>
    <row r="52" spans="1:11" x14ac:dyDescent="0.3">
      <c r="A52" s="40">
        <v>44681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44652</v>
      </c>
    </row>
    <row r="53" spans="1:11" x14ac:dyDescent="0.3">
      <c r="A53" s="40">
        <v>44712</v>
      </c>
      <c r="B53" s="20" t="s">
        <v>53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>
        <v>44683</v>
      </c>
    </row>
    <row r="54" spans="1:11" x14ac:dyDescent="0.3">
      <c r="A54" s="40">
        <v>44742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44773</v>
      </c>
      <c r="B55" s="20" t="s">
        <v>54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44763</v>
      </c>
    </row>
    <row r="56" spans="1:11" x14ac:dyDescent="0.3">
      <c r="A56" s="40"/>
      <c r="B56" s="20" t="s">
        <v>54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44749</v>
      </c>
    </row>
    <row r="57" spans="1:11" x14ac:dyDescent="0.3">
      <c r="A57" s="40">
        <v>44804</v>
      </c>
      <c r="B57" s="20" t="s">
        <v>54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44790</v>
      </c>
    </row>
    <row r="58" spans="1:11" x14ac:dyDescent="0.3">
      <c r="A58" s="40">
        <v>44834</v>
      </c>
      <c r="B58" s="20" t="s">
        <v>54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44834</v>
      </c>
    </row>
    <row r="59" spans="1:11" x14ac:dyDescent="0.3">
      <c r="A59" s="40">
        <v>44865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44895</v>
      </c>
      <c r="B60" s="20" t="s">
        <v>53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44887</v>
      </c>
    </row>
    <row r="61" spans="1:11" x14ac:dyDescent="0.3">
      <c r="A61" s="40">
        <v>44896</v>
      </c>
      <c r="B61" s="20" t="s">
        <v>65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66</v>
      </c>
    </row>
    <row r="62" spans="1:11" x14ac:dyDescent="0.3">
      <c r="A62" s="48" t="s">
        <v>67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44927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44958</v>
      </c>
      <c r="B64" s="20" t="s">
        <v>53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49">
        <v>44973</v>
      </c>
    </row>
    <row r="65" spans="1:11" x14ac:dyDescent="0.3">
      <c r="A65" s="40">
        <v>44986</v>
      </c>
      <c r="B65" s="20" t="s">
        <v>54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44999</v>
      </c>
    </row>
    <row r="66" spans="1:11" x14ac:dyDescent="0.3">
      <c r="A66" s="40"/>
      <c r="B66" s="20" t="s">
        <v>53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44988</v>
      </c>
    </row>
    <row r="67" spans="1:11" x14ac:dyDescent="0.3">
      <c r="A67" s="40">
        <v>45017</v>
      </c>
      <c r="B67" s="20" t="s">
        <v>54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9">
        <v>45033</v>
      </c>
    </row>
    <row r="68" spans="1:11" x14ac:dyDescent="0.3">
      <c r="A68" s="40">
        <v>45047</v>
      </c>
      <c r="B68" s="20" t="s">
        <v>69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70</v>
      </c>
    </row>
    <row r="69" spans="1:11" x14ac:dyDescent="0.3">
      <c r="A69" s="40">
        <v>45078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45108</v>
      </c>
      <c r="B70" s="20" t="s">
        <v>71</v>
      </c>
      <c r="C70" s="13"/>
      <c r="D70" s="39">
        <v>3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72</v>
      </c>
    </row>
    <row r="71" spans="1:11" x14ac:dyDescent="0.3">
      <c r="A71" s="40">
        <v>45139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45170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45200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45231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45261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45292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45323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45352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45383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45413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45444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45474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45505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45536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45566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45597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45627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45658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45689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45717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45748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J22" sqref="J2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2023-07-04T05:29:09Z</dcterms:modified>
</cp:coreProperties>
</file>