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hym Espino\OneDrive\Documents\LEAVECARD\"/>
    </mc:Choice>
  </mc:AlternateContent>
  <bookViews>
    <workbookView xWindow="0" yWindow="0" windowWidth="20490" windowHeight="765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38" i="1" l="1"/>
  <c r="A339" i="1"/>
  <c r="A340" i="1" s="1"/>
  <c r="A341" i="1" s="1"/>
  <c r="A342" i="1" s="1"/>
  <c r="A343" i="1" s="1"/>
  <c r="A344" i="1" s="1"/>
  <c r="A345" i="1" s="1"/>
  <c r="A346" i="1" s="1"/>
  <c r="A337" i="1"/>
  <c r="A336" i="1"/>
  <c r="A330" i="1"/>
  <c r="A331" i="1"/>
  <c r="A332" i="1" s="1"/>
  <c r="A333" i="1" s="1"/>
  <c r="A334" i="1" s="1"/>
  <c r="A325" i="1"/>
  <c r="A326" i="1"/>
  <c r="A327" i="1" s="1"/>
  <c r="A328" i="1" s="1"/>
  <c r="A329" i="1" s="1"/>
  <c r="A324" i="1"/>
  <c r="A323" i="1"/>
  <c r="A320" i="1"/>
  <c r="A321" i="1"/>
  <c r="A312" i="1"/>
  <c r="A313" i="1"/>
  <c r="A314" i="1" s="1"/>
  <c r="A315" i="1" s="1"/>
  <c r="A316" i="1" s="1"/>
  <c r="A317" i="1" s="1"/>
  <c r="A318" i="1" s="1"/>
  <c r="A319" i="1" s="1"/>
  <c r="A311" i="1"/>
  <c r="A310" i="1"/>
  <c r="A308" i="1"/>
  <c r="A299" i="1"/>
  <c r="A300" i="1"/>
  <c r="A301" i="1" s="1"/>
  <c r="A302" i="1" s="1"/>
  <c r="A303" i="1" s="1"/>
  <c r="A304" i="1" s="1"/>
  <c r="A305" i="1" s="1"/>
  <c r="A306" i="1" s="1"/>
  <c r="A307" i="1" s="1"/>
  <c r="A298" i="1"/>
  <c r="A297" i="1"/>
  <c r="A295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9" i="1"/>
  <c r="G350" i="1"/>
  <c r="G351" i="1"/>
  <c r="G352" i="1"/>
  <c r="G353" i="1"/>
  <c r="G259" i="1" l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161" i="1" l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147" i="1" l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A14" i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13" i="1"/>
  <c r="G3" i="3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<sst xmlns="http://schemas.openxmlformats.org/spreadsheetml/2006/main" count="122" uniqueCount="100">
  <si>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</si>
  <si>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</si>
  <si>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</si>
  <si>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</si>
  <si>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</si>
  <si>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</si>
  <si>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</si>
  <si>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</si>
  <si>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</si>
  <si>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</si>
  <si>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</si>
  <si>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</si>
  <si>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</si>
  <si>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</si>
  <si>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</si>
  <si>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</si>
  <si>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</si>
  <si>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</si>
  <si>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</si>
  <si>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</si>
  <si>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</si>
  <si>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</si>
  <si>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</si>
  <si>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</si>
  <si>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</si>
  <si>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</si>
  <si>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</si>
  <si>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</si>
  <si>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</si>
  <si>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</si>
  <si>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</si>
  <si>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</si>
  <si>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</si>
  <si>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</si>
  <si>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</si>
  <si>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</si>
  <si>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</si>
  <si>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</si>
  <si>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</si>
  <si>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</si>
  <si>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</si>
  <si>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</si>
  <si>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VILLA, PROMENCIO D.</t>
  </si>
  <si>
    <t>PERMANENT</t>
  </si>
  <si>
    <t>1 - Married (and not separated)</t>
  </si>
  <si>
    <t>1996</t>
  </si>
  <si>
    <t>1997</t>
  </si>
  <si>
    <t>1998</t>
  </si>
  <si>
    <t>FL(5-0-0)</t>
  </si>
  <si>
    <t>VL(2-0-0)</t>
  </si>
  <si>
    <t>05/14,15/1997</t>
  </si>
  <si>
    <t>FL(3-0-0)</t>
  </si>
  <si>
    <t>1999</t>
  </si>
  <si>
    <t>FL( 5-0-0)</t>
  </si>
  <si>
    <t>VL(3-0-0)</t>
  </si>
  <si>
    <t>05/13-15/1999</t>
  </si>
  <si>
    <t>VL(15-0-0)</t>
  </si>
  <si>
    <t>12/27-01/17/1999</t>
  </si>
  <si>
    <t>2000</t>
  </si>
  <si>
    <t>2001</t>
  </si>
  <si>
    <t>2002</t>
  </si>
  <si>
    <t>PL(6-0-0)</t>
  </si>
  <si>
    <t>PATERNITY L. 02/21-28/2001</t>
  </si>
  <si>
    <t>VL(4-0-0)</t>
  </si>
  <si>
    <t>05/16,18-20/2001</t>
  </si>
  <si>
    <t>VL(6-0-0)</t>
  </si>
  <si>
    <t>07/1-6/2001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</si>
  <si>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</si>
  <si>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</si>
  <si>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</si>
  <si>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</si>
  <si>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</si>
  <si>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</si>
  <si>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</si>
  <si>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</si>
  <si>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</si>
  <si>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</si>
  <si>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</si>
  <si>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</si>
  <si>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</si>
  <si>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</si>
  <si>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</si>
  <si>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 xml:space="preserve">  -</t>
  </si>
  <si>
    <t>SL(10-0-0)</t>
  </si>
  <si>
    <t>08/18-31/2010</t>
  </si>
  <si>
    <t>FL(12-0-0)</t>
  </si>
  <si>
    <t>10/16-31/2012</t>
  </si>
  <si>
    <t>FL(10-0-0)</t>
  </si>
  <si>
    <t>05/12-23/2014</t>
  </si>
  <si>
    <t>12/12-19/2014</t>
  </si>
  <si>
    <t>VL(5-0-0)</t>
  </si>
  <si>
    <t>VL(10-0-0)</t>
  </si>
  <si>
    <t>05/8-19/2017</t>
  </si>
  <si>
    <t>2018</t>
  </si>
  <si>
    <t>2019</t>
  </si>
  <si>
    <t>2020</t>
  </si>
  <si>
    <t>2021</t>
  </si>
  <si>
    <t>05/10,11,14-16/2018</t>
  </si>
  <si>
    <t>08/12-30/2018</t>
  </si>
  <si>
    <t>SL(40-0-0)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</si>
</sst>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5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53"/>
  <sheetViews>
    <sheetView tabSelected="1" topLeftCell="A6" zoomScale="120" zoomScaleNormal="120" workbookViewId="0">
      <pane ySplit="2520" topLeftCell="A266" activePane="bottomLeft"/>
      <selection activeCell="B2" sqref="B2:C2"/>
      <selection pane="bottomLeft" activeCell="D344" sqref="D34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 t="s">
        <v>44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222.458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338.70800000000003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35066</v>
      </c>
      <c r="B11" s="20"/>
      <c r="C11" s="13"/>
      <c r="D11" s="39"/>
      <c r="E11" s="9"/>
      <c r="F11" s="20"/>
      <c r="G11" s="13"/>
      <c r="H11" s="39"/>
      <c r="I11" s="9"/>
      <c r="J11" s="11"/>
      <c r="K11" s="20"/>
    </row>
    <row r="12" spans="1:11" x14ac:dyDescent="0.25">
      <c r="A12" s="40">
        <v>35096</v>
      </c>
      <c r="B12" s="20"/>
      <c r="C12" s="13">
        <v>1.25</v>
      </c>
      <c r="D12" s="39"/>
      <c r="E12" s="9"/>
      <c r="F12" s="20"/>
      <c r="G12" s="13"/>
      <c r="H12" s="39"/>
      <c r="I12" s="9"/>
      <c r="J12" s="11"/>
      <c r="K12" s="20"/>
    </row>
    <row r="13" spans="1:11" x14ac:dyDescent="0.25">
      <c r="A13" s="40">
        <f>EDATE(A12,1)</f>
        <v>35125</v>
      </c>
      <c r="B13" s="20"/>
      <c r="C13" s="13">
        <v>1.25</v>
      </c>
      <c r="D13" s="39"/>
      <c r="E13" s="9"/>
      <c r="F13" s="20"/>
      <c r="G13" s="13"/>
      <c r="H13" s="39"/>
      <c r="I13" s="9"/>
      <c r="J13" s="11"/>
      <c r="K13" s="20"/>
    </row>
    <row r="14" spans="1:11" x14ac:dyDescent="0.25">
      <c r="A14" s="40">
        <f t="shared" ref="A14:A22" si="0">EDATE(A13,1)</f>
        <v>35156</v>
      </c>
      <c r="B14" s="20"/>
      <c r="C14" s="13">
        <v>1.25</v>
      </c>
      <c r="D14" s="39"/>
      <c r="E14" s="9"/>
      <c r="F14" s="20"/>
      <c r="G14" s="13"/>
      <c r="H14" s="39"/>
      <c r="I14" s="9"/>
      <c r="J14" s="11"/>
      <c r="K14" s="20"/>
    </row>
    <row r="15" spans="1:11" x14ac:dyDescent="0.25">
      <c r="A15" s="40">
        <f t="shared" si="0"/>
        <v>35186</v>
      </c>
      <c r="B15" s="20"/>
      <c r="C15" s="13">
        <v>1.25</v>
      </c>
      <c r="D15" s="39"/>
      <c r="E15" s="9"/>
      <c r="F15" s="20"/>
      <c r="G15" s="13"/>
      <c r="H15" s="39"/>
      <c r="I15" s="9"/>
      <c r="J15" s="11"/>
      <c r="K15" s="20"/>
    </row>
    <row r="16" spans="1:11" x14ac:dyDescent="0.25">
      <c r="A16" s="40">
        <f t="shared" si="0"/>
        <v>35217</v>
      </c>
      <c r="B16" s="15"/>
      <c r="C16" s="13">
        <v>1.25</v>
      </c>
      <c r="D16" s="43"/>
      <c r="E16" s="9"/>
      <c r="F16" s="15"/>
      <c r="G16" s="42"/>
      <c r="H16" s="43"/>
      <c r="I16" s="9"/>
      <c r="J16" s="12"/>
      <c r="K16" s="15"/>
    </row>
    <row r="17" spans="1:11" x14ac:dyDescent="0.25">
      <c r="A17" s="40">
        <f t="shared" si="0"/>
        <v>35247</v>
      </c>
      <c r="B17" s="20"/>
      <c r="C17" s="13">
        <v>1.25</v>
      </c>
      <c r="D17" s="39"/>
      <c r="E17" s="9"/>
      <c r="F17" s="20"/>
      <c r="G17" s="13"/>
      <c r="H17" s="39"/>
      <c r="I17" s="9"/>
      <c r="J17" s="11"/>
      <c r="K17" s="20"/>
    </row>
    <row r="18" spans="1:11" x14ac:dyDescent="0.25">
      <c r="A18" s="40">
        <f t="shared" si="0"/>
        <v>35278</v>
      </c>
      <c r="B18" s="20"/>
      <c r="C18" s="13">
        <v>1.25</v>
      </c>
      <c r="D18" s="39"/>
      <c r="E18" s="9"/>
      <c r="F18" s="20"/>
      <c r="G18" s="13"/>
      <c r="H18" s="39"/>
      <c r="I18" s="9"/>
      <c r="J18" s="11"/>
      <c r="K18" s="20"/>
    </row>
    <row r="19" spans="1:11" x14ac:dyDescent="0.25">
      <c r="A19" s="40">
        <f t="shared" si="0"/>
        <v>35309</v>
      </c>
      <c r="B19" s="20"/>
      <c r="C19" s="13">
        <v>1.25</v>
      </c>
      <c r="D19" s="39"/>
      <c r="E19" s="9"/>
      <c r="F19" s="20"/>
      <c r="G19" s="13"/>
      <c r="H19" s="39"/>
      <c r="I19" s="9"/>
      <c r="J19" s="11"/>
      <c r="K19" s="20"/>
    </row>
    <row r="20" spans="1:11" x14ac:dyDescent="0.25">
      <c r="A20" s="40">
        <f t="shared" si="0"/>
        <v>35339</v>
      </c>
      <c r="B20" s="20"/>
      <c r="C20" s="13">
        <v>1.25</v>
      </c>
      <c r="D20" s="39"/>
      <c r="E20" s="9"/>
      <c r="F20" s="20"/>
      <c r="G20" s="13"/>
      <c r="H20" s="39"/>
      <c r="I20" s="9"/>
      <c r="J20" s="11"/>
      <c r="K20" s="20"/>
    </row>
    <row r="21" spans="1:11" x14ac:dyDescent="0.25">
      <c r="A21" s="40">
        <f>EDATE(A20,1)</f>
        <v>35370</v>
      </c>
      <c r="B21" s="20"/>
      <c r="C21" s="13">
        <v>1.25</v>
      </c>
      <c r="D21" s="39"/>
      <c r="E21" s="9"/>
      <c r="F21" s="20"/>
      <c r="G21" s="13"/>
      <c r="H21" s="39"/>
      <c r="I21" s="9"/>
      <c r="J21" s="11"/>
      <c r="K21" s="20"/>
    </row>
    <row r="22" spans="1:11" x14ac:dyDescent="0.25">
      <c r="A22" s="40">
        <f t="shared" si="0"/>
        <v>35400</v>
      </c>
      <c r="B22" s="20" t="s">
        <v>48</v>
      </c>
      <c r="C22" s="13">
        <v>1.25</v>
      </c>
      <c r="D22" s="39">
        <v>5</v>
      </c>
      <c r="E22" s="9"/>
      <c r="F22" s="20"/>
      <c r="G22" s="13"/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f>EDATE(A22,1)</f>
        <v>35431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>EDATE(A24,1)</f>
        <v>35462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ref="A26:A34" si="1">EDATE(A25,1)</f>
        <v>35490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35521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35551</v>
      </c>
      <c r="B28" s="20" t="s">
        <v>49</v>
      </c>
      <c r="C28" s="13">
        <v>1.25</v>
      </c>
      <c r="D28" s="39">
        <v>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50</v>
      </c>
    </row>
    <row r="29" spans="1:11" x14ac:dyDescent="0.25">
      <c r="A29" s="40">
        <f t="shared" si="1"/>
        <v>35582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1"/>
        <v>35612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35643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35674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35704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35735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>EDATE(A34,1)</f>
        <v>35765</v>
      </c>
      <c r="B35" s="20" t="s">
        <v>51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35796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>EDATE(A37,1)</f>
        <v>35827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ref="A39:A61" si="2">EDATE(A38,1)</f>
        <v>35855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35886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35916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35947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35977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36008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36039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36069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36100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36130</v>
      </c>
      <c r="B48" s="20" t="s">
        <v>53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52</v>
      </c>
      <c r="B49" s="20"/>
      <c r="C49" s="13"/>
      <c r="D49" s="39"/>
      <c r="E49" s="9"/>
      <c r="F49" s="20"/>
      <c r="G49" s="13"/>
      <c r="H49" s="39"/>
      <c r="I49" s="9"/>
      <c r="J49" s="11"/>
      <c r="K49" s="20"/>
    </row>
    <row r="50" spans="1:11" x14ac:dyDescent="0.25">
      <c r="A50" s="40">
        <f>EDATE(A48,1)</f>
        <v>36161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36192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2"/>
        <v>36220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2"/>
        <v>36251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2"/>
        <v>36281</v>
      </c>
      <c r="B54" s="20" t="s">
        <v>54</v>
      </c>
      <c r="C54" s="13">
        <v>1.25</v>
      </c>
      <c r="D54" s="39">
        <v>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55</v>
      </c>
    </row>
    <row r="55" spans="1:11" x14ac:dyDescent="0.25">
      <c r="A55" s="40">
        <f t="shared" si="2"/>
        <v>36312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2"/>
        <v>36342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2"/>
        <v>36373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2"/>
        <v>36404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2"/>
        <v>36434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2"/>
        <v>36465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2"/>
        <v>36495</v>
      </c>
      <c r="B61" s="20" t="s">
        <v>56</v>
      </c>
      <c r="C61" s="13">
        <v>1.25</v>
      </c>
      <c r="D61" s="39">
        <v>15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57</v>
      </c>
    </row>
    <row r="62" spans="1:11" x14ac:dyDescent="0.25">
      <c r="A62" s="48" t="s">
        <v>58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EDATE(A61,1)</f>
        <v>36526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36557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ref="A65:A73" si="3">EDATE(A64,1)</f>
        <v>36586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3"/>
        <v>36617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3"/>
        <v>36647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3"/>
        <v>36678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3"/>
        <v>36708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3"/>
        <v>36739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3"/>
        <v>36770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3"/>
        <v>36800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3"/>
        <v>36831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>EDATE(A73,1)</f>
        <v>36861</v>
      </c>
      <c r="B74" s="20" t="s">
        <v>48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59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f>EDATE(A74,1)</f>
        <v>36892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EDATE(A76,1)</f>
        <v>36923</v>
      </c>
      <c r="B77" s="20" t="s">
        <v>61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9" t="s">
        <v>62</v>
      </c>
    </row>
    <row r="78" spans="1:11" x14ac:dyDescent="0.25">
      <c r="A78" s="40">
        <f t="shared" ref="A78:A86" si="4">EDATE(A77,1)</f>
        <v>36951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4"/>
        <v>36982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37012</v>
      </c>
      <c r="B80" s="20" t="s">
        <v>63</v>
      </c>
      <c r="C80" s="13">
        <v>1.25</v>
      </c>
      <c r="D80" s="39">
        <v>4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64</v>
      </c>
    </row>
    <row r="81" spans="1:11" x14ac:dyDescent="0.25">
      <c r="A81" s="40">
        <f t="shared" si="4"/>
        <v>37043</v>
      </c>
      <c r="B81" s="20" t="s">
        <v>65</v>
      </c>
      <c r="C81" s="13">
        <v>1.25</v>
      </c>
      <c r="D81" s="39">
        <v>6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66</v>
      </c>
    </row>
    <row r="82" spans="1:11" x14ac:dyDescent="0.25">
      <c r="A82" s="40">
        <f t="shared" si="4"/>
        <v>37073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4"/>
        <v>37104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4"/>
        <v>37135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4"/>
        <v>37165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4"/>
        <v>37196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>EDATE(A86,1)</f>
        <v>37226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8" t="s">
        <v>60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f>EDATE(A87,1)</f>
        <v>37257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>EDATE(A89,1)</f>
        <v>37288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ref="A91:A100" si="5">EDATE(A90,1)</f>
        <v>37316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37347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5"/>
        <v>37377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5"/>
        <v>37408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5"/>
        <v>37438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37469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37500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5"/>
        <v>37530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>EDATE(A98,1)</f>
        <v>37561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5"/>
        <v>37591</v>
      </c>
      <c r="B100" s="20" t="s">
        <v>48</v>
      </c>
      <c r="C100" s="13">
        <v>1.25</v>
      </c>
      <c r="D100" s="39">
        <v>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8" t="s">
        <v>67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f>EDATE(A100,1)</f>
        <v>37622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>EDATE(A102,1)</f>
        <v>37653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ref="A104:A113" si="6">EDATE(A103,1)</f>
        <v>37681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6"/>
        <v>37712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6"/>
        <v>37742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37773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37803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6"/>
        <v>37834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37865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6"/>
        <v>37895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6"/>
        <v>37926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6"/>
        <v>37956</v>
      </c>
      <c r="B113" s="20" t="s">
        <v>48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8" t="s">
        <v>68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>EDATE(A113,1)</f>
        <v>37987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>EDATE(A115,1)</f>
        <v>38018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ref="A117:A126" si="7">EDATE(A116,1)</f>
        <v>38047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7"/>
        <v>38078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7"/>
        <v>38108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7"/>
        <v>38139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7"/>
        <v>38169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7"/>
        <v>38200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7"/>
        <v>38231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38261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7"/>
        <v>38292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7"/>
        <v>38322</v>
      </c>
      <c r="B126" s="20" t="s">
        <v>48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8" t="s">
        <v>69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f>EDATE(A126,1)</f>
        <v>38353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>EDATE(A128,1)</f>
        <v>38384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ref="A130:A139" si="8">EDATE(A129,1)</f>
        <v>38412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8"/>
        <v>38443</v>
      </c>
      <c r="B131" s="15"/>
      <c r="C131" s="13">
        <v>1.25</v>
      </c>
      <c r="D131" s="43"/>
      <c r="E131" s="9"/>
      <c r="F131" s="15"/>
      <c r="G131" s="42">
        <f>IF(ISBLANK(Table1[[#This Row],[EARNED]]),"",Table1[[#This Row],[EARNED]])</f>
        <v>1.25</v>
      </c>
      <c r="H131" s="43"/>
      <c r="I131" s="9"/>
      <c r="J131" s="12"/>
      <c r="K131" s="15"/>
    </row>
    <row r="132" spans="1:11" x14ac:dyDescent="0.25">
      <c r="A132" s="40">
        <f t="shared" si="8"/>
        <v>38473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8"/>
        <v>38504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8"/>
        <v>38534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EDATE(A134,1)</f>
        <v>38565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8"/>
        <v>38596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8"/>
        <v>38626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8"/>
        <v>38657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8"/>
        <v>38687</v>
      </c>
      <c r="B139" s="20" t="s">
        <v>48</v>
      </c>
      <c r="C139" s="13">
        <v>1.25</v>
      </c>
      <c r="D139" s="39">
        <v>5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8" t="s">
        <v>70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EDATE(A139,1)</f>
        <v>38718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>EDATE(A141,1)</f>
        <v>38749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ref="A143:A151" si="9">EDATE(A142,1)</f>
        <v>38777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9"/>
        <v>38808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9"/>
        <v>38838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9"/>
        <v>38869</v>
      </c>
      <c r="B146" s="15"/>
      <c r="C146" s="13">
        <v>1.25</v>
      </c>
      <c r="D146" s="43"/>
      <c r="E146" s="50"/>
      <c r="F146" s="15"/>
      <c r="G146" s="42">
        <f>IF(ISBLANK(Table1[[#This Row],[EARNED]]),"",Table1[[#This Row],[EARNED]])</f>
        <v>1.25</v>
      </c>
      <c r="H146" s="43"/>
      <c r="I146" s="50"/>
      <c r="J146" s="12"/>
      <c r="K146" s="15"/>
    </row>
    <row r="147" spans="1:11" x14ac:dyDescent="0.25">
      <c r="A147" s="40">
        <f t="shared" si="9"/>
        <v>38899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9"/>
        <v>38930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9"/>
        <v>38961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 t="shared" si="9"/>
        <v>38991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9"/>
        <v>39022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>EDATE(A151,1)</f>
        <v>39052</v>
      </c>
      <c r="B152" s="20" t="s">
        <v>48</v>
      </c>
      <c r="C152" s="13">
        <v>1.25</v>
      </c>
      <c r="D152" s="39">
        <v>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8" t="s">
        <v>71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EDATE(A152,1)</f>
        <v>39083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>EDATE(A154,1)</f>
        <v>39114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ref="A156:A165" si="10">EDATE(A155,1)</f>
        <v>39142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10"/>
        <v>39173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10"/>
        <v>39203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10"/>
        <v>39234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10"/>
        <v>39264</v>
      </c>
      <c r="B160" s="15"/>
      <c r="C160" s="13">
        <v>1.25</v>
      </c>
      <c r="D160" s="43"/>
      <c r="E160" s="50"/>
      <c r="F160" s="15"/>
      <c r="G160" s="42">
        <f>IF(ISBLANK(Table1[[#This Row],[EARNED]]),"",Table1[[#This Row],[EARNED]])</f>
        <v>1.25</v>
      </c>
      <c r="H160" s="43"/>
      <c r="I160" s="50"/>
      <c r="J160" s="12"/>
      <c r="K160" s="15"/>
    </row>
    <row r="161" spans="1:11" x14ac:dyDescent="0.25">
      <c r="A161" s="40">
        <f t="shared" si="10"/>
        <v>39295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10"/>
        <v>39326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10"/>
        <v>39356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10"/>
        <v>39387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10"/>
        <v>39417</v>
      </c>
      <c r="B165" s="20" t="s">
        <v>48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8" t="s">
        <v>72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f>EDATE(A165,1)</f>
        <v>39448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>EDATE(A167,1)</f>
        <v>39479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ref="A169:A177" si="11">EDATE(A168,1)</f>
        <v>39508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11"/>
        <v>39539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11"/>
        <v>39569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11"/>
        <v>39600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11"/>
        <v>39630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11"/>
        <v>39661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11"/>
        <v>39692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11"/>
        <v>39722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11"/>
        <v>39753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>EDATE(A177,1)</f>
        <v>39783</v>
      </c>
      <c r="B178" s="20" t="s">
        <v>48</v>
      </c>
      <c r="C178" s="13">
        <v>1.25</v>
      </c>
      <c r="D178" s="39">
        <v>5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8" t="s">
        <v>73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f>EDATE(A178,1)</f>
        <v>39814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>EDATE(A180,1)</f>
        <v>39845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ref="A182:A190" si="12">EDATE(A181,1)</f>
        <v>39873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12"/>
        <v>39904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12"/>
        <v>39934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12"/>
        <v>39965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12"/>
        <v>39995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2"/>
        <v>40026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2"/>
        <v>40057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2"/>
        <v>40087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2"/>
        <v>40118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>EDATE(A190,1)</f>
        <v>40148</v>
      </c>
      <c r="B191" s="20" t="s">
        <v>48</v>
      </c>
      <c r="C191" s="13">
        <v>1.25</v>
      </c>
      <c r="D191" s="39">
        <v>5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8" t="s">
        <v>74</v>
      </c>
      <c r="B192" s="20"/>
      <c r="C192" s="13" t="s">
        <v>82</v>
      </c>
      <c r="D192" s="39"/>
      <c r="E192" s="9"/>
      <c r="F192" s="20"/>
      <c r="G192" s="13" t="str">
        <f>IF(ISBLANK(Table1[[#This Row],[EARNED]]),"",Table1[[#This Row],[EARNED]])</f>
        <v xml:space="preserve">  -</v>
      </c>
      <c r="H192" s="39"/>
      <c r="I192" s="9"/>
      <c r="J192" s="11"/>
      <c r="K192" s="20"/>
    </row>
    <row r="193" spans="1:11" x14ac:dyDescent="0.25">
      <c r="A193" s="40">
        <f>EDATE(A191,1)</f>
        <v>40179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>EDATE(A193,1)</f>
        <v>40210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ref="A195:A204" si="13">EDATE(A194,1)</f>
        <v>40238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3"/>
        <v>40269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13"/>
        <v>40299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13"/>
        <v>40330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3"/>
        <v>40360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3"/>
        <v>40391</v>
      </c>
      <c r="B200" s="20" t="s">
        <v>83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10</v>
      </c>
      <c r="I200" s="9"/>
      <c r="J200" s="11"/>
      <c r="K200" s="20" t="s">
        <v>84</v>
      </c>
    </row>
    <row r="201" spans="1:11" x14ac:dyDescent="0.25">
      <c r="A201" s="40">
        <f>EDATE(A200,1)</f>
        <v>40422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3"/>
        <v>40452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13"/>
        <v>40483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3"/>
        <v>40513</v>
      </c>
      <c r="B204" s="20" t="s">
        <v>48</v>
      </c>
      <c r="C204" s="13">
        <v>1.25</v>
      </c>
      <c r="D204" s="39">
        <v>5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8" t="s">
        <v>75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f>EDATE(A204,1)</f>
        <v>40544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>EDATE(A206,1)</f>
        <v>40575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ref="A208:A217" si="14">EDATE(A207,1)</f>
        <v>40603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4"/>
        <v>40634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14"/>
        <v>40664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si="14"/>
        <v>40695</v>
      </c>
      <c r="B211" s="15"/>
      <c r="C211" s="13">
        <v>1.25</v>
      </c>
      <c r="D211" s="43"/>
      <c r="E211" s="50"/>
      <c r="F211" s="15"/>
      <c r="G211" s="42">
        <f>IF(ISBLANK(Table1[[#This Row],[EARNED]]),"",Table1[[#This Row],[EARNED]])</f>
        <v>1.25</v>
      </c>
      <c r="H211" s="43"/>
      <c r="I211" s="50"/>
      <c r="J211" s="12"/>
      <c r="K211" s="15"/>
    </row>
    <row r="212" spans="1:11" x14ac:dyDescent="0.25">
      <c r="A212" s="40">
        <f t="shared" si="14"/>
        <v>40725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4"/>
        <v>40756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4"/>
        <v>40787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4"/>
        <v>40817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14"/>
        <v>40848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14"/>
        <v>40878</v>
      </c>
      <c r="B217" s="20" t="s">
        <v>48</v>
      </c>
      <c r="C217" s="13">
        <v>1.25</v>
      </c>
      <c r="D217" s="39">
        <v>5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8" t="s">
        <v>76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f>EDATE(A217,1)</f>
        <v>40909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>EDATE(A219,1)</f>
        <v>40940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ref="A221:A229" si="15">EDATE(A220,1)</f>
        <v>40969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5"/>
        <v>41000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5"/>
        <v>41030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5"/>
        <v>41061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5"/>
        <v>41091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5"/>
        <v>41122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15"/>
        <v>41153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15"/>
        <v>41183</v>
      </c>
      <c r="B228" s="20" t="s">
        <v>85</v>
      </c>
      <c r="C228" s="13">
        <v>1.25</v>
      </c>
      <c r="D228" s="39">
        <v>12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86</v>
      </c>
    </row>
    <row r="229" spans="1:11" x14ac:dyDescent="0.25">
      <c r="A229" s="40">
        <f t="shared" si="15"/>
        <v>41214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>EDATE(A229,1)</f>
        <v>41244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8" t="s">
        <v>77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f>EDATE(A230,1)</f>
        <v>41275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>EDATE(A232,1)</f>
        <v>41306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ref="A234:A243" si="16">EDATE(A233,1)</f>
        <v>41334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16"/>
        <v>41365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6"/>
        <v>41395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16"/>
        <v>41426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6"/>
        <v>41456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6"/>
        <v>41487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6"/>
        <v>41518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6"/>
        <v>41548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6"/>
        <v>41579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16"/>
        <v>41609</v>
      </c>
      <c r="B243" s="20" t="s">
        <v>48</v>
      </c>
      <c r="C243" s="13">
        <v>1.25</v>
      </c>
      <c r="D243" s="39">
        <v>5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8" t="s">
        <v>78</v>
      </c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f>EDATE(A243,1)</f>
        <v>41640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>EDATE(A245,1)</f>
        <v>41671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ref="A247:A256" si="17">EDATE(A246,1)</f>
        <v>41699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7"/>
        <v>41730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17"/>
        <v>41760</v>
      </c>
      <c r="B249" s="20" t="s">
        <v>87</v>
      </c>
      <c r="C249" s="13">
        <v>1.25</v>
      </c>
      <c r="D249" s="39">
        <v>10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88</v>
      </c>
    </row>
    <row r="250" spans="1:11" x14ac:dyDescent="0.25">
      <c r="A250" s="40">
        <f t="shared" si="17"/>
        <v>41791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7"/>
        <v>41821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17"/>
        <v>41852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7"/>
        <v>41883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7"/>
        <v>41913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7"/>
        <v>41944</v>
      </c>
      <c r="B255" s="20" t="s">
        <v>48</v>
      </c>
      <c r="C255" s="13">
        <v>1.25</v>
      </c>
      <c r="D255" s="39">
        <v>5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89</v>
      </c>
    </row>
    <row r="256" spans="1:11" x14ac:dyDescent="0.25">
      <c r="A256" s="40">
        <f t="shared" si="17"/>
        <v>41974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8" t="s">
        <v>79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1">
        <f>EDATE(A256,1)</f>
        <v>42005</v>
      </c>
      <c r="B258" s="15"/>
      <c r="C258" s="13">
        <v>1.25</v>
      </c>
      <c r="D258" s="43"/>
      <c r="E258" s="50"/>
      <c r="F258" s="15"/>
      <c r="G258" s="42">
        <f>IF(ISBLANK(Table1[[#This Row],[EARNED]]),"",Table1[[#This Row],[EARNED]])</f>
        <v>1.25</v>
      </c>
      <c r="H258" s="43"/>
      <c r="I258" s="50"/>
      <c r="J258" s="12"/>
      <c r="K258" s="15"/>
    </row>
    <row r="259" spans="1:11" x14ac:dyDescent="0.25">
      <c r="A259" s="40">
        <f>EDATE(A258,1)</f>
        <v>42036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ref="A260:A269" si="18">EDATE(A259,1)</f>
        <v>42064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8"/>
        <v>42095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18"/>
        <v>42125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18"/>
        <v>42156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18"/>
        <v>42186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18"/>
        <v>42217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8"/>
        <v>42248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18"/>
        <v>42278</v>
      </c>
      <c r="B267" s="20" t="s">
        <v>90</v>
      </c>
      <c r="C267" s="13">
        <v>1.25</v>
      </c>
      <c r="D267" s="39">
        <v>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18"/>
        <v>42309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18"/>
        <v>42339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8" t="s">
        <v>80</v>
      </c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>
        <f>EDATE(A269,1)</f>
        <v>42370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EDATE(A271,1)</f>
        <v>42401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ref="A273:A282" si="19">EDATE(A272,1)</f>
        <v>42430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19"/>
        <v>42461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19"/>
        <v>42491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19"/>
        <v>42522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19"/>
        <v>42552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9"/>
        <v>42583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si="19"/>
        <v>42614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19"/>
        <v>42644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19"/>
        <v>42675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19"/>
        <v>42705</v>
      </c>
      <c r="B282" s="20" t="s">
        <v>48</v>
      </c>
      <c r="C282" s="13">
        <v>1.25</v>
      </c>
      <c r="D282" s="39">
        <v>5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8" t="s">
        <v>81</v>
      </c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f>EDATE(A282,1)</f>
        <v>42736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>EDATE(A284,1)</f>
        <v>42767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ref="A286:A295" si="20">EDATE(A285,1)</f>
        <v>42795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si="20"/>
        <v>42826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20"/>
        <v>42856</v>
      </c>
      <c r="B288" s="20" t="s">
        <v>91</v>
      </c>
      <c r="C288" s="13">
        <v>1.25</v>
      </c>
      <c r="D288" s="39">
        <v>10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 t="s">
        <v>92</v>
      </c>
    </row>
    <row r="289" spans="1:11" x14ac:dyDescent="0.25">
      <c r="A289" s="40">
        <f t="shared" si="20"/>
        <v>42887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20"/>
        <v>42917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20"/>
        <v>42948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20"/>
        <v>42979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20"/>
        <v>43009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20"/>
        <v>43040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20"/>
        <v>43070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8" t="s">
        <v>93</v>
      </c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1">
        <f>EDATE(A295,1)</f>
        <v>43101</v>
      </c>
      <c r="B297" s="15"/>
      <c r="C297" s="42">
        <v>1.25</v>
      </c>
      <c r="D297" s="43"/>
      <c r="E297" s="50"/>
      <c r="F297" s="15"/>
      <c r="G297" s="42">
        <f>IF(ISBLANK(Table1[[#This Row],[EARNED]]),"",Table1[[#This Row],[EARNED]])</f>
        <v>1.25</v>
      </c>
      <c r="H297" s="43"/>
      <c r="I297" s="50"/>
      <c r="J297" s="12"/>
      <c r="K297" s="15"/>
    </row>
    <row r="298" spans="1:11" x14ac:dyDescent="0.25">
      <c r="A298" s="40">
        <f>EDATE(A297,1)</f>
        <v>43132</v>
      </c>
      <c r="B298" s="20"/>
      <c r="C298" s="42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 t="shared" ref="A299:A307" si="21">EDATE(A298,1)</f>
        <v>43160</v>
      </c>
      <c r="B299" s="20"/>
      <c r="C299" s="42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21"/>
        <v>43191</v>
      </c>
      <c r="B300" s="20"/>
      <c r="C300" s="42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21"/>
        <v>43221</v>
      </c>
      <c r="B301" s="20" t="s">
        <v>90</v>
      </c>
      <c r="C301" s="42">
        <v>1.25</v>
      </c>
      <c r="D301" s="39">
        <v>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 t="s">
        <v>97</v>
      </c>
    </row>
    <row r="302" spans="1:11" x14ac:dyDescent="0.25">
      <c r="A302" s="40">
        <f t="shared" si="21"/>
        <v>43252</v>
      </c>
      <c r="B302" s="20"/>
      <c r="C302" s="42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21"/>
        <v>43282</v>
      </c>
      <c r="B303" s="20"/>
      <c r="C303" s="42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21"/>
        <v>43313</v>
      </c>
      <c r="B304" s="20" t="s">
        <v>56</v>
      </c>
      <c r="C304" s="42">
        <v>1.25</v>
      </c>
      <c r="D304" s="39">
        <v>15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98</v>
      </c>
    </row>
    <row r="305" spans="1:11" x14ac:dyDescent="0.25">
      <c r="A305" s="40">
        <f t="shared" si="21"/>
        <v>43344</v>
      </c>
      <c r="B305" s="20"/>
      <c r="C305" s="42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si="21"/>
        <v>43374</v>
      </c>
      <c r="B306" s="20"/>
      <c r="C306" s="42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si="21"/>
        <v>43405</v>
      </c>
      <c r="B307" s="20"/>
      <c r="C307" s="42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>EDATE(A307,1)</f>
        <v>43435</v>
      </c>
      <c r="B308" s="20"/>
      <c r="C308" s="42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8" t="s">
        <v>94</v>
      </c>
      <c r="B309" s="20"/>
      <c r="C309" s="42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f>EDATE(A308,1)</f>
        <v>43466</v>
      </c>
      <c r="B310" s="20"/>
      <c r="C310" s="42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>EDATE(A310,1)</f>
        <v>43497</v>
      </c>
      <c r="B311" s="20"/>
      <c r="C311" s="42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ref="A312:A321" si="22">EDATE(A311,1)</f>
        <v>43525</v>
      </c>
      <c r="B312" s="20"/>
      <c r="C312" s="42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22"/>
        <v>43556</v>
      </c>
      <c r="B313" s="20"/>
      <c r="C313" s="42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22"/>
        <v>43586</v>
      </c>
      <c r="B314" s="20"/>
      <c r="C314" s="42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22"/>
        <v>43617</v>
      </c>
      <c r="B315" s="20"/>
      <c r="C315" s="42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si="22"/>
        <v>43647</v>
      </c>
      <c r="B316" s="20"/>
      <c r="C316" s="42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22"/>
        <v>43678</v>
      </c>
      <c r="B317" s="20"/>
      <c r="C317" s="42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22"/>
        <v>43709</v>
      </c>
      <c r="B318" s="20"/>
      <c r="C318" s="42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22"/>
        <v>43739</v>
      </c>
      <c r="B319" s="20"/>
      <c r="C319" s="42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>EDATE(A319,1)</f>
        <v>43770</v>
      </c>
      <c r="B320" s="20"/>
      <c r="C320" s="42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22"/>
        <v>43800</v>
      </c>
      <c r="B321" s="20" t="s">
        <v>48</v>
      </c>
      <c r="C321" s="42">
        <v>1.25</v>
      </c>
      <c r="D321" s="39">
        <v>5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8" t="s">
        <v>95</v>
      </c>
      <c r="B322" s="20"/>
      <c r="C322" s="42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f>EDATE(A321,1)</f>
        <v>43831</v>
      </c>
      <c r="B323" s="20"/>
      <c r="C323" s="42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>EDATE(A323,1)</f>
        <v>43862</v>
      </c>
      <c r="B324" s="20"/>
      <c r="C324" s="42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ref="A325:A335" si="23">EDATE(A324,1)</f>
        <v>43891</v>
      </c>
      <c r="B325" s="20"/>
      <c r="C325" s="42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23"/>
        <v>43922</v>
      </c>
      <c r="B326" s="20"/>
      <c r="C326" s="42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si="23"/>
        <v>43952</v>
      </c>
      <c r="B327" s="20"/>
      <c r="C327" s="42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23"/>
        <v>43983</v>
      </c>
      <c r="B328" s="20"/>
      <c r="C328" s="42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23"/>
        <v>44013</v>
      </c>
      <c r="B329" s="20"/>
      <c r="C329" s="42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>EDATE(A329,1)</f>
        <v>44044</v>
      </c>
      <c r="B330" s="20"/>
      <c r="C330" s="42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23"/>
        <v>44075</v>
      </c>
      <c r="B331" s="20"/>
      <c r="C331" s="42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23"/>
        <v>44105</v>
      </c>
      <c r="B332" s="20"/>
      <c r="C332" s="42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23"/>
        <v>44136</v>
      </c>
      <c r="B333" s="20"/>
      <c r="C333" s="42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23"/>
        <v>44166</v>
      </c>
      <c r="B334" s="20" t="s">
        <v>48</v>
      </c>
      <c r="C334" s="42">
        <v>1.25</v>
      </c>
      <c r="D334" s="39">
        <v>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8" t="s">
        <v>96</v>
      </c>
      <c r="B335" s="20"/>
      <c r="C335" s="42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f>EDATE(A334,1)</f>
        <v>44197</v>
      </c>
      <c r="B336" s="20"/>
      <c r="C336" s="42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EDATE(A336,1)</f>
        <v>44228</v>
      </c>
      <c r="B337" s="20"/>
      <c r="C337" s="42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ref="A338:A346" si="24">EDATE(A337,1)</f>
        <v>44256</v>
      </c>
      <c r="B338" s="20"/>
      <c r="C338" s="42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 t="shared" si="24"/>
        <v>44287</v>
      </c>
      <c r="B339" s="20"/>
      <c r="C339" s="42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 t="shared" si="24"/>
        <v>44317</v>
      </c>
      <c r="B340" s="20"/>
      <c r="C340" s="42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24"/>
        <v>44348</v>
      </c>
      <c r="B341" s="20"/>
      <c r="C341" s="42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24"/>
        <v>44378</v>
      </c>
      <c r="B342" s="20"/>
      <c r="C342" s="42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24"/>
        <v>44409</v>
      </c>
      <c r="B343" s="20"/>
      <c r="C343" s="42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24"/>
        <v>44440</v>
      </c>
      <c r="B344" s="20"/>
      <c r="C344" s="42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24"/>
        <v>44470</v>
      </c>
      <c r="B345" s="20"/>
      <c r="C345" s="42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24"/>
        <v>44501</v>
      </c>
      <c r="B346" s="20" t="s">
        <v>99</v>
      </c>
      <c r="C346" s="42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40</v>
      </c>
      <c r="I346" s="9"/>
      <c r="J346" s="11"/>
      <c r="K346" s="63">
        <v>44446</v>
      </c>
    </row>
    <row r="347" spans="1:11" x14ac:dyDescent="0.25">
      <c r="A347" s="40"/>
      <c r="B347" s="40"/>
      <c r="C347" s="40"/>
      <c r="D347" s="40"/>
      <c r="E347" s="40"/>
      <c r="F347" s="40"/>
      <c r="G347" s="40"/>
      <c r="H347" s="39"/>
      <c r="I347" s="9"/>
      <c r="J347" s="11"/>
      <c r="K347" s="20"/>
    </row>
    <row r="348" spans="1:11" x14ac:dyDescent="0.25">
      <c r="A348" s="48"/>
      <c r="B348" s="48"/>
      <c r="C348" s="48"/>
      <c r="D348" s="48"/>
      <c r="E348" s="48"/>
      <c r="F348" s="48"/>
      <c r="G348" s="48"/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1"/>
      <c r="B353" s="15"/>
      <c r="C353" s="42"/>
      <c r="D353" s="43"/>
      <c r="E353" s="50"/>
      <c r="F353" s="15"/>
      <c r="G353" s="42" t="str">
        <f>IF(ISBLANK(Table1[[#This Row],[EARNED]]),"",Table1[[#This Row],[EARNED]])</f>
        <v/>
      </c>
      <c r="H353" s="43"/>
      <c r="I353" s="50"/>
      <c r="J353" s="12"/>
      <c r="K35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14.958</v>
      </c>
      <c r="B3" s="11">
        <v>14.958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Khym Espino</cp:lastModifiedBy>
  <cp:lastPrinted>2022-10-25T04:08:17Z</cp:lastPrinted>
  <dcterms:created xsi:type="dcterms:W3CDTF">2022-10-17T03:06:03Z</dcterms:created>
  <dcterms:modified xsi:type="dcterms:W3CDTF">2023-03-14T00:43:28Z</dcterms:modified>
</cp:coreProperties>
</file>