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ONITALLA FAMILY\Desktop\LEAVECARD\"/>
    </mc:Choice>
  </mc:AlternateContent>
  <bookViews>
    <workbookView xWindow="0" yWindow="0" windowWidth="23040" windowHeight="9384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4" i="1" l="1"/>
  <c r="G220" i="1"/>
  <c r="G222" i="1"/>
  <c r="G208" i="1"/>
  <c r="G195" i="1"/>
  <c r="G182" i="1"/>
  <c r="G169" i="1"/>
  <c r="G156" i="1"/>
  <c r="G143" i="1"/>
  <c r="G130" i="1"/>
  <c r="G117" i="1"/>
  <c r="G104" i="1"/>
  <c r="G91" i="1"/>
  <c r="G78" i="1"/>
  <c r="G236" i="1"/>
  <c r="G249" i="1"/>
  <c r="G262" i="1"/>
  <c r="G275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19" i="1"/>
  <c r="G221" i="1"/>
  <c r="G223" i="1"/>
  <c r="G225" i="1"/>
  <c r="G226" i="1"/>
  <c r="G227" i="1"/>
  <c r="G228" i="1"/>
  <c r="G229" i="1"/>
  <c r="G230" i="1"/>
  <c r="G231" i="1"/>
  <c r="G232" i="1"/>
  <c r="G233" i="1"/>
  <c r="G234" i="1"/>
  <c r="G23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65" i="1"/>
  <c r="G52" i="1"/>
  <c r="G39" i="1"/>
  <c r="G26" i="1"/>
  <c r="G3" i="3" l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29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<sst xmlns="http://schemas.openxmlformats.org/spreadsheetml/2006/main" count="177" uniqueCount="106">
  <si>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</si>
  <si>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</si>
  <si>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</si>
  <si>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</si>
  <si>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</si>
  <si>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</si>
  <si>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</si>
  <si>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</si>
  <si>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</si>
  <si>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</si>
  <si>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</si>
  <si>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</si>
  <si>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</si>
  <si>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</si>
  <si>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</si>
  <si>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</si>
  <si>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</si>
  <si>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</si>
  <si>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</si>
  <si>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</si>
  <si>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</si>
  <si>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</si>
  <si>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</si>
  <si>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</si>
  <si>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</si>
  <si>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</si>
  <si>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</si>
  <si>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</si>
  <si>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</si>
  <si>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</si>
  <si>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</si>
  <si>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</si>
  <si>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</si>
  <si>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</si>
  <si>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</si>
  <si>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</si>
  <si>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</si>
  <si>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</si>
  <si>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</si>
  <si>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</si>
  <si>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</si>
  <si>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</si>
  <si>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DESIPEDA, WILFREDO V.</t>
  </si>
  <si>
    <t>1995</t>
  </si>
  <si>
    <t>1/10/95</t>
  </si>
  <si>
    <t>2/1-12-1/95</t>
  </si>
  <si>
    <t>FL(5-0-0)</t>
  </si>
  <si>
    <t>1996</t>
  </si>
  <si>
    <t>1997</t>
  </si>
  <si>
    <t>1998</t>
  </si>
  <si>
    <t>1999</t>
  </si>
  <si>
    <t>2000</t>
  </si>
  <si>
    <t>SL(7-0-0)</t>
  </si>
  <si>
    <t>3/21,24,27-29/2000</t>
  </si>
  <si>
    <t>PATERNITY L. 3/22-28/1999</t>
  </si>
  <si>
    <t>2016</t>
  </si>
  <si>
    <t>2015</t>
  </si>
  <si>
    <t>2014</t>
  </si>
  <si>
    <t>2013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</si>
  <si>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</si>
  <si>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</si>
  <si>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</si>
  <si>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</si>
  <si>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</si>
  <si>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</si>
  <si>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</si>
  <si>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</si>
  <si>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</si>
  <si>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SL(4-0-0)</t>
  </si>
  <si>
    <t>SL(3-0-0)</t>
  </si>
  <si>
    <t>7/17-20/2001</t>
  </si>
  <si>
    <t>10/3-5/2001</t>
  </si>
  <si>
    <t>SL(1-0-0)</t>
  </si>
  <si>
    <t>VL(2-0-0)</t>
  </si>
  <si>
    <t>2/18/2002</t>
  </si>
  <si>
    <t>3/18,19/2002</t>
  </si>
  <si>
    <t>FL(3-0-0)</t>
  </si>
  <si>
    <t>SL(10-0-0)</t>
  </si>
  <si>
    <t>3/3-14/2003</t>
  </si>
  <si>
    <t>PATERNITY</t>
  </si>
  <si>
    <t>8/16-20/2004</t>
  </si>
  <si>
    <t>PATERNITY(7-0-0)</t>
  </si>
  <si>
    <t>11/20-28/2006</t>
  </si>
  <si>
    <t>2010</t>
  </si>
  <si>
    <t>2011</t>
  </si>
  <si>
    <t>2012</t>
  </si>
  <si>
    <t>FL(22-0-0)</t>
  </si>
  <si>
    <t>4/1-30/2008</t>
  </si>
  <si>
    <t>FL(14-0-0)</t>
  </si>
  <si>
    <t>FL(18-0-0)</t>
  </si>
  <si>
    <t>10/10,13-17,20,24,27,30/2010</t>
  </si>
  <si>
    <t>11/15-17/2011</t>
  </si>
  <si>
    <t>2/6-29/2011</t>
  </si>
  <si>
    <t>SP(2-0-0)</t>
  </si>
  <si>
    <t>1/30-2/1</t>
  </si>
  <si>
    <t>MOURNING 2/2,3</t>
  </si>
  <si>
    <t>7/5-18/2012</t>
  </si>
  <si>
    <t>SL(6-0-0)</t>
  </si>
  <si>
    <t>8/16-30/2012</t>
  </si>
  <si>
    <t>4/5,24,27/2013</t>
  </si>
  <si>
    <t>9/24-10/2</t>
  </si>
  <si>
    <t>1/3,5,7/2014</t>
  </si>
  <si>
    <t>VL(8-0-0)</t>
  </si>
  <si>
    <t>BDAY-7/11,12</t>
  </si>
  <si>
    <t>3/16-23/2016</t>
  </si>
  <si>
    <t>11/23-25/2016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</si>
</sst>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9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94"/>
  <sheetViews>
    <sheetView tabSelected="1" zoomScaleNormal="100" workbookViewId="0">
      <pane ySplit="3576" topLeftCell="A230" activePane="bottomLeft"/>
      <selection activeCell="B2" sqref="B2:C2"/>
      <selection pane="bottomLeft" activeCell="A234" sqref="A234"/>
    </sheetView>
  </sheetViews>
  <sheetFormatPr defaultRowHeight="14.4" x14ac:dyDescent="0.3"/>
  <cols>
    <col min="1" max="1" width="10.66406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35.2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173.375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267.375</v>
      </c>
      <c r="J9" s="11"/>
      <c r="K9" s="20"/>
    </row>
    <row r="10" spans="1:11" x14ac:dyDescent="0.3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 t="s">
        <v>44</v>
      </c>
      <c r="B11" s="20"/>
      <c r="C11" s="13">
        <v>0.875</v>
      </c>
      <c r="D11" s="39"/>
      <c r="E11" s="9"/>
      <c r="F11" s="20"/>
      <c r="G11" s="13">
        <f>IF(ISBLANK(Table1[[#This Row],[EARNED]]),"",Table1[[#This Row],[EARNED]])</f>
        <v>0.875</v>
      </c>
      <c r="H11" s="39"/>
      <c r="I11" s="9"/>
      <c r="J11" s="11"/>
      <c r="K11" s="20"/>
    </row>
    <row r="12" spans="1:11" x14ac:dyDescent="0.3">
      <c r="A12" s="40" t="s">
        <v>45</v>
      </c>
      <c r="B12" s="20" t="s">
        <v>46</v>
      </c>
      <c r="C12" s="13">
        <v>13.75</v>
      </c>
      <c r="D12" s="39">
        <v>5</v>
      </c>
      <c r="E12" s="9"/>
      <c r="F12" s="20"/>
      <c r="G12" s="13">
        <f>IF(ISBLANK(Table1[[#This Row],[EARNED]]),"",Table1[[#This Row],[EARNED]])</f>
        <v>13.75</v>
      </c>
      <c r="H12" s="39"/>
      <c r="I12" s="9"/>
      <c r="J12" s="11"/>
      <c r="K12" s="20"/>
    </row>
    <row r="13" spans="1:11" x14ac:dyDescent="0.3">
      <c r="A13" s="60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35065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35096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35125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35156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35186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35217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35247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35278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35309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35339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35370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35400</v>
      </c>
      <c r="B25" s="20" t="s">
        <v>46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60" t="s">
        <v>48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3">
      <c r="A27" s="40">
        <v>35431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35462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35490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35521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35551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35582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35612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35643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35674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35704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35735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35765</v>
      </c>
      <c r="B38" s="20" t="s">
        <v>46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60" t="s">
        <v>49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3">
      <c r="A40" s="40">
        <v>35796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35827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35855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35886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35916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35947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35977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36008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36039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36069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36100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36130</v>
      </c>
      <c r="B51" s="20" t="s">
        <v>46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60" t="s">
        <v>50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3">
      <c r="A53" s="40">
        <v>36161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36192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36220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54</v>
      </c>
    </row>
    <row r="56" spans="1:11" x14ac:dyDescent="0.3">
      <c r="A56" s="40">
        <v>36251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36281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36312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36342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36373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36404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36434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36465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36495</v>
      </c>
      <c r="B64" s="20" t="s">
        <v>46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60" t="s">
        <v>51</v>
      </c>
      <c r="B65" s="20"/>
      <c r="C65" s="13"/>
      <c r="D65" s="39"/>
      <c r="E65" s="34" t="s">
        <v>32</v>
      </c>
      <c r="F65" s="20"/>
      <c r="G65" s="13" t="str">
        <f>IF(ISBLANK(Table1[[#This Row],[EARNED]]),"",Table1[[#This Row],[EARNED]])</f>
        <v/>
      </c>
      <c r="H65" s="39"/>
      <c r="I65" s="34" t="s">
        <v>32</v>
      </c>
      <c r="J65" s="11"/>
      <c r="K65" s="20"/>
    </row>
    <row r="66" spans="1:11" x14ac:dyDescent="0.3">
      <c r="A66" s="40">
        <v>36526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36557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36586</v>
      </c>
      <c r="B68" s="20" t="s">
        <v>52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7</v>
      </c>
      <c r="I68" s="9"/>
      <c r="J68" s="11"/>
      <c r="K68" s="20" t="s">
        <v>53</v>
      </c>
    </row>
    <row r="69" spans="1:11" x14ac:dyDescent="0.3">
      <c r="A69" s="40">
        <v>36617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36647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36678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36708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36739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36770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36800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36831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36861</v>
      </c>
      <c r="B77" s="20" t="s">
        <v>46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60" t="s">
        <v>59</v>
      </c>
      <c r="B78" s="20"/>
      <c r="C78" s="13"/>
      <c r="D78" s="39"/>
      <c r="E78" s="34" t="s">
        <v>32</v>
      </c>
      <c r="F78" s="20"/>
      <c r="G78" s="13" t="str">
        <f>IF(ISBLANK(Table1[[#This Row],[EARNED]]),"",Table1[[#This Row],[EARNED]])</f>
        <v/>
      </c>
      <c r="H78" s="39"/>
      <c r="I78" s="34" t="s">
        <v>32</v>
      </c>
      <c r="J78" s="11"/>
      <c r="K78" s="20"/>
    </row>
    <row r="79" spans="1:11" x14ac:dyDescent="0.3">
      <c r="A79" s="40">
        <v>36892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36923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36951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36982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37012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37043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37073</v>
      </c>
      <c r="B85" s="20" t="s">
        <v>68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4</v>
      </c>
      <c r="I85" s="9"/>
      <c r="J85" s="11"/>
      <c r="K85" s="20" t="s">
        <v>70</v>
      </c>
    </row>
    <row r="86" spans="1:11" x14ac:dyDescent="0.3">
      <c r="A86" s="40">
        <v>37104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37135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37165</v>
      </c>
      <c r="B88" s="20" t="s">
        <v>69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3</v>
      </c>
      <c r="I88" s="9"/>
      <c r="J88" s="11"/>
      <c r="K88" s="20" t="s">
        <v>71</v>
      </c>
    </row>
    <row r="89" spans="1:11" x14ac:dyDescent="0.3">
      <c r="A89" s="40">
        <v>37196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37226</v>
      </c>
      <c r="B90" s="20" t="s">
        <v>46</v>
      </c>
      <c r="C90" s="13">
        <v>1.25</v>
      </c>
      <c r="D90" s="39">
        <v>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60" t="s">
        <v>60</v>
      </c>
      <c r="B91" s="20"/>
      <c r="C91" s="13"/>
      <c r="D91" s="39"/>
      <c r="E91" s="34" t="s">
        <v>32</v>
      </c>
      <c r="F91" s="20"/>
      <c r="G91" s="13" t="str">
        <f>IF(ISBLANK(Table1[[#This Row],[EARNED]]),"",Table1[[#This Row],[EARNED]])</f>
        <v/>
      </c>
      <c r="H91" s="39"/>
      <c r="I91" s="34" t="s">
        <v>32</v>
      </c>
      <c r="J91" s="11"/>
      <c r="K91" s="20"/>
    </row>
    <row r="92" spans="1:11" x14ac:dyDescent="0.3">
      <c r="A92" s="40">
        <v>37257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37288</v>
      </c>
      <c r="B93" s="20" t="s">
        <v>72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 t="s">
        <v>74</v>
      </c>
    </row>
    <row r="94" spans="1:11" x14ac:dyDescent="0.3">
      <c r="A94" s="40">
        <v>37316</v>
      </c>
      <c r="B94" s="20" t="s">
        <v>73</v>
      </c>
      <c r="C94" s="13">
        <v>1.25</v>
      </c>
      <c r="D94" s="39">
        <v>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75</v>
      </c>
    </row>
    <row r="95" spans="1:11" x14ac:dyDescent="0.3">
      <c r="A95" s="40">
        <v>37347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37377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37408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37438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37469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37500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37530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37561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37591</v>
      </c>
      <c r="B103" s="20" t="s">
        <v>76</v>
      </c>
      <c r="C103" s="13">
        <v>1.25</v>
      </c>
      <c r="D103" s="39">
        <v>3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60" t="s">
        <v>61</v>
      </c>
      <c r="B104" s="20"/>
      <c r="C104" s="13"/>
      <c r="D104" s="39"/>
      <c r="E104" s="34" t="s">
        <v>32</v>
      </c>
      <c r="F104" s="20"/>
      <c r="G104" s="13" t="str">
        <f>IF(ISBLANK(Table1[[#This Row],[EARNED]]),"",Table1[[#This Row],[EARNED]])</f>
        <v/>
      </c>
      <c r="H104" s="39"/>
      <c r="I104" s="34" t="s">
        <v>32</v>
      </c>
      <c r="J104" s="11"/>
      <c r="K104" s="20"/>
    </row>
    <row r="105" spans="1:11" x14ac:dyDescent="0.3">
      <c r="A105" s="40">
        <v>37622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37653</v>
      </c>
      <c r="B106" s="20" t="s">
        <v>77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10</v>
      </c>
      <c r="I106" s="9"/>
      <c r="J106" s="11"/>
      <c r="K106" s="20" t="s">
        <v>78</v>
      </c>
    </row>
    <row r="107" spans="1:11" x14ac:dyDescent="0.3">
      <c r="A107" s="40">
        <v>37681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37712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37742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37773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37803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37834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37865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37895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37926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37956</v>
      </c>
      <c r="B116" s="20" t="s">
        <v>46</v>
      </c>
      <c r="C116" s="13">
        <v>1.25</v>
      </c>
      <c r="D116" s="39">
        <v>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60" t="s">
        <v>62</v>
      </c>
      <c r="B117" s="20"/>
      <c r="C117" s="13"/>
      <c r="D117" s="39"/>
      <c r="E117" s="34" t="s">
        <v>32</v>
      </c>
      <c r="F117" s="20"/>
      <c r="G117" s="13" t="str">
        <f>IF(ISBLANK(Table1[[#This Row],[EARNED]]),"",Table1[[#This Row],[EARNED]])</f>
        <v/>
      </c>
      <c r="H117" s="39"/>
      <c r="I117" s="34" t="s">
        <v>32</v>
      </c>
      <c r="J117" s="11"/>
      <c r="K117" s="20"/>
    </row>
    <row r="118" spans="1:11" x14ac:dyDescent="0.3">
      <c r="A118" s="40">
        <v>37987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38018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38047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38078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38108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38139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38169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38200</v>
      </c>
      <c r="B125" s="20" t="s">
        <v>79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80</v>
      </c>
    </row>
    <row r="126" spans="1:11" x14ac:dyDescent="0.3">
      <c r="A126" s="40">
        <v>38231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38261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38292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38322</v>
      </c>
      <c r="B129" s="20" t="s">
        <v>46</v>
      </c>
      <c r="C129" s="13">
        <v>1.25</v>
      </c>
      <c r="D129" s="39">
        <v>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60" t="s">
        <v>63</v>
      </c>
      <c r="B130" s="20"/>
      <c r="C130" s="13"/>
      <c r="D130" s="39"/>
      <c r="E130" s="34" t="s">
        <v>32</v>
      </c>
      <c r="F130" s="20"/>
      <c r="G130" s="13" t="str">
        <f>IF(ISBLANK(Table1[[#This Row],[EARNED]]),"",Table1[[#This Row],[EARNED]])</f>
        <v/>
      </c>
      <c r="H130" s="39"/>
      <c r="I130" s="34" t="s">
        <v>32</v>
      </c>
      <c r="J130" s="11"/>
      <c r="K130" s="20"/>
    </row>
    <row r="131" spans="1:11" x14ac:dyDescent="0.3">
      <c r="A131" s="40">
        <v>38353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38384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38412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38443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38473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38504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38534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38565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38596</v>
      </c>
      <c r="B139" s="20"/>
      <c r="C139" s="13">
        <v>1.25</v>
      </c>
      <c r="D139" s="39"/>
      <c r="E139" s="34" t="s">
        <v>32</v>
      </c>
      <c r="F139" s="20"/>
      <c r="G139" s="13">
        <f>IF(ISBLANK(Table1[[#This Row],[EARNED]]),"",Table1[[#This Row],[EARNED]])</f>
        <v>1.25</v>
      </c>
      <c r="H139" s="39"/>
      <c r="I139" s="34" t="s">
        <v>32</v>
      </c>
      <c r="J139" s="11"/>
      <c r="K139" s="20"/>
    </row>
    <row r="140" spans="1:11" x14ac:dyDescent="0.3">
      <c r="A140" s="40">
        <v>38626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38657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38687</v>
      </c>
      <c r="B142" s="20" t="s">
        <v>46</v>
      </c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60" t="s">
        <v>64</v>
      </c>
      <c r="B143" s="20"/>
      <c r="C143" s="13"/>
      <c r="D143" s="39"/>
      <c r="E143" s="34" t="s">
        <v>32</v>
      </c>
      <c r="F143" s="20"/>
      <c r="G143" s="13" t="str">
        <f>IF(ISBLANK(Table1[[#This Row],[EARNED]]),"",Table1[[#This Row],[EARNED]])</f>
        <v/>
      </c>
      <c r="H143" s="39"/>
      <c r="I143" s="34" t="s">
        <v>32</v>
      </c>
      <c r="J143" s="11"/>
      <c r="K143" s="20"/>
    </row>
    <row r="144" spans="1:11" x14ac:dyDescent="0.3">
      <c r="A144" s="40">
        <v>38718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38749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38777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38808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38838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38869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38899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38930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38961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38991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39022</v>
      </c>
      <c r="B154" s="20" t="s">
        <v>81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82</v>
      </c>
    </row>
    <row r="155" spans="1:11" x14ac:dyDescent="0.3">
      <c r="A155" s="40">
        <v>39052</v>
      </c>
      <c r="B155" s="20" t="s">
        <v>46</v>
      </c>
      <c r="C155" s="13">
        <v>1.25</v>
      </c>
      <c r="D155" s="39">
        <v>5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60" t="s">
        <v>65</v>
      </c>
      <c r="B156" s="20"/>
      <c r="C156" s="13"/>
      <c r="D156" s="39"/>
      <c r="E156" s="34" t="s">
        <v>32</v>
      </c>
      <c r="F156" s="20"/>
      <c r="G156" s="13" t="str">
        <f>IF(ISBLANK(Table1[[#This Row],[EARNED]]),"",Table1[[#This Row],[EARNED]])</f>
        <v/>
      </c>
      <c r="H156" s="39"/>
      <c r="I156" s="34" t="s">
        <v>32</v>
      </c>
      <c r="J156" s="11"/>
      <c r="K156" s="20"/>
    </row>
    <row r="157" spans="1:11" x14ac:dyDescent="0.3">
      <c r="A157" s="40">
        <v>39083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39114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39142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39173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39203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39234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39264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39295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39326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39356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39387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39417</v>
      </c>
      <c r="B168" s="20" t="s">
        <v>46</v>
      </c>
      <c r="C168" s="13">
        <v>1.25</v>
      </c>
      <c r="D168" s="39">
        <v>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60" t="s">
        <v>66</v>
      </c>
      <c r="B169" s="20"/>
      <c r="C169" s="13"/>
      <c r="D169" s="39"/>
      <c r="E169" s="34" t="s">
        <v>32</v>
      </c>
      <c r="F169" s="20"/>
      <c r="G169" s="13" t="str">
        <f>IF(ISBLANK(Table1[[#This Row],[EARNED]]),"",Table1[[#This Row],[EARNED]])</f>
        <v/>
      </c>
      <c r="H169" s="39"/>
      <c r="I169" s="34" t="s">
        <v>32</v>
      </c>
      <c r="J169" s="11"/>
      <c r="K169" s="20"/>
    </row>
    <row r="170" spans="1:11" x14ac:dyDescent="0.3">
      <c r="A170" s="40">
        <v>39448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39479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39508</v>
      </c>
      <c r="B172" s="20" t="s">
        <v>86</v>
      </c>
      <c r="C172" s="13">
        <v>1.25</v>
      </c>
      <c r="D172" s="39">
        <v>22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 t="s">
        <v>87</v>
      </c>
    </row>
    <row r="173" spans="1:11" x14ac:dyDescent="0.3">
      <c r="A173" s="40">
        <v>39539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39569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39600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39630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39661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39692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39722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39753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39783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60" t="s">
        <v>67</v>
      </c>
      <c r="B182" s="20"/>
      <c r="C182" s="13"/>
      <c r="D182" s="39"/>
      <c r="E182" s="34" t="s">
        <v>32</v>
      </c>
      <c r="F182" s="20"/>
      <c r="G182" s="13" t="str">
        <f>IF(ISBLANK(Table1[[#This Row],[EARNED]]),"",Table1[[#This Row],[EARNED]])</f>
        <v/>
      </c>
      <c r="H182" s="39"/>
      <c r="I182" s="34" t="s">
        <v>32</v>
      </c>
      <c r="J182" s="11"/>
      <c r="K182" s="20"/>
    </row>
    <row r="183" spans="1:11" x14ac:dyDescent="0.3">
      <c r="A183" s="40">
        <v>39814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39845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39873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39904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39934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39965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39995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40026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40057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40087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40118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40148</v>
      </c>
      <c r="B194" s="20" t="s">
        <v>46</v>
      </c>
      <c r="C194" s="13">
        <v>1.25</v>
      </c>
      <c r="D194" s="39">
        <v>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60" t="s">
        <v>83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3">
      <c r="A196" s="40">
        <v>40179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40210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40238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40269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40299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40330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40360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40391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40422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40452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40483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40513</v>
      </c>
      <c r="B207" s="20" t="s">
        <v>88</v>
      </c>
      <c r="C207" s="13">
        <v>1.25</v>
      </c>
      <c r="D207" s="39">
        <v>14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90</v>
      </c>
    </row>
    <row r="208" spans="1:11" x14ac:dyDescent="0.3">
      <c r="A208" s="60" t="s">
        <v>84</v>
      </c>
      <c r="B208" s="20"/>
      <c r="C208" s="13"/>
      <c r="D208" s="39"/>
      <c r="E208" s="34" t="s">
        <v>32</v>
      </c>
      <c r="F208" s="20"/>
      <c r="G208" s="13" t="str">
        <f>IF(ISBLANK(Table1[[#This Row],[EARNED]]),"",Table1[[#This Row],[EARNED]])</f>
        <v/>
      </c>
      <c r="H208" s="39"/>
      <c r="I208" s="34" t="s">
        <v>32</v>
      </c>
      <c r="J208" s="11"/>
      <c r="K208" s="20"/>
    </row>
    <row r="209" spans="1:11" x14ac:dyDescent="0.3">
      <c r="A209" s="40">
        <v>40544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40575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40603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40634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40664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40695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40725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40756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40787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40817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40848</v>
      </c>
      <c r="B219" s="20" t="s">
        <v>69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3</v>
      </c>
      <c r="I219" s="9"/>
      <c r="J219" s="11"/>
      <c r="K219" s="20" t="s">
        <v>91</v>
      </c>
    </row>
    <row r="220" spans="1:11" x14ac:dyDescent="0.3">
      <c r="A220" s="40"/>
      <c r="B220" s="20" t="s">
        <v>89</v>
      </c>
      <c r="C220" s="13"/>
      <c r="D220" s="39">
        <v>18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92</v>
      </c>
    </row>
    <row r="221" spans="1:11" x14ac:dyDescent="0.3">
      <c r="A221" s="40">
        <v>40878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60" t="s">
        <v>85</v>
      </c>
      <c r="B222" s="20"/>
      <c r="C222" s="13"/>
      <c r="D222" s="39"/>
      <c r="E222" s="34" t="s">
        <v>32</v>
      </c>
      <c r="F222" s="20"/>
      <c r="G222" s="13" t="str">
        <f>IF(ISBLANK(Table1[[#This Row],[EARNED]]),"",Table1[[#This Row],[EARNED]])</f>
        <v/>
      </c>
      <c r="H222" s="39"/>
      <c r="I222" s="34" t="s">
        <v>32</v>
      </c>
      <c r="J222" s="11"/>
      <c r="K222" s="20"/>
    </row>
    <row r="223" spans="1:11" x14ac:dyDescent="0.3">
      <c r="A223" s="40">
        <v>40909</v>
      </c>
      <c r="B223" s="20" t="s">
        <v>69</v>
      </c>
      <c r="C223" s="13">
        <v>1.25</v>
      </c>
      <c r="D223" s="39">
        <v>3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 t="s">
        <v>94</v>
      </c>
    </row>
    <row r="224" spans="1:11" x14ac:dyDescent="0.3">
      <c r="A224" s="40"/>
      <c r="B224" s="20" t="s">
        <v>93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95</v>
      </c>
    </row>
    <row r="225" spans="1:11" x14ac:dyDescent="0.3">
      <c r="A225" s="40">
        <v>40940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40969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41000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41030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41061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41091</v>
      </c>
      <c r="B230" s="20" t="s">
        <v>77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10</v>
      </c>
      <c r="I230" s="9"/>
      <c r="J230" s="11"/>
      <c r="K230" s="20" t="s">
        <v>96</v>
      </c>
    </row>
    <row r="231" spans="1:11" x14ac:dyDescent="0.3">
      <c r="A231" s="40">
        <v>41122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41153</v>
      </c>
      <c r="B232" s="20" t="s">
        <v>97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6</v>
      </c>
      <c r="I232" s="9"/>
      <c r="J232" s="11"/>
      <c r="K232" s="20" t="s">
        <v>98</v>
      </c>
    </row>
    <row r="233" spans="1:11" x14ac:dyDescent="0.3">
      <c r="A233" s="40">
        <v>41183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41214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41244</v>
      </c>
      <c r="B235" s="20" t="s">
        <v>46</v>
      </c>
      <c r="C235" s="13">
        <v>1.25</v>
      </c>
      <c r="D235" s="39">
        <v>5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60" t="s">
        <v>58</v>
      </c>
      <c r="B236" s="20"/>
      <c r="C236" s="13"/>
      <c r="D236" s="39"/>
      <c r="E236" s="34" t="s">
        <v>32</v>
      </c>
      <c r="F236" s="20"/>
      <c r="G236" s="13" t="str">
        <f>IF(ISBLANK(Table1[[#This Row],[EARNED]]),"",Table1[[#This Row],[EARNED]])</f>
        <v/>
      </c>
      <c r="H236" s="39"/>
      <c r="I236" s="34" t="s">
        <v>32</v>
      </c>
      <c r="J236" s="11"/>
      <c r="K236" s="20"/>
    </row>
    <row r="237" spans="1:11" x14ac:dyDescent="0.3">
      <c r="A237" s="40">
        <v>41275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41306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41334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41365</v>
      </c>
      <c r="B240" s="20" t="s">
        <v>69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3</v>
      </c>
      <c r="I240" s="9"/>
      <c r="J240" s="11"/>
      <c r="K240" s="20" t="s">
        <v>99</v>
      </c>
    </row>
    <row r="241" spans="1:11" x14ac:dyDescent="0.3">
      <c r="A241" s="40">
        <v>41395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41426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41456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41487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41518</v>
      </c>
      <c r="B245" s="20" t="s">
        <v>52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7</v>
      </c>
      <c r="I245" s="9"/>
      <c r="J245" s="11"/>
      <c r="K245" s="20" t="s">
        <v>100</v>
      </c>
    </row>
    <row r="246" spans="1:11" x14ac:dyDescent="0.3">
      <c r="A246" s="40">
        <v>41548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41579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41609</v>
      </c>
      <c r="B248" s="20" t="s">
        <v>46</v>
      </c>
      <c r="C248" s="13">
        <v>1.25</v>
      </c>
      <c r="D248" s="39">
        <v>5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60" t="s">
        <v>57</v>
      </c>
      <c r="B249" s="20"/>
      <c r="C249" s="13"/>
      <c r="D249" s="39"/>
      <c r="E249" s="34" t="s">
        <v>32</v>
      </c>
      <c r="F249" s="20"/>
      <c r="G249" s="13" t="str">
        <f>IF(ISBLANK(Table1[[#This Row],[EARNED]]),"",Table1[[#This Row],[EARNED]])</f>
        <v/>
      </c>
      <c r="H249" s="39"/>
      <c r="I249" s="34" t="s">
        <v>32</v>
      </c>
      <c r="J249" s="11"/>
      <c r="K249" s="20"/>
    </row>
    <row r="250" spans="1:11" x14ac:dyDescent="0.3">
      <c r="A250" s="40">
        <v>41640</v>
      </c>
      <c r="B250" s="20" t="s">
        <v>69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3</v>
      </c>
      <c r="I250" s="9"/>
      <c r="J250" s="11"/>
      <c r="K250" s="20" t="s">
        <v>101</v>
      </c>
    </row>
    <row r="251" spans="1:11" x14ac:dyDescent="0.3">
      <c r="A251" s="40">
        <v>41671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41699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41730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41760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41791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41821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41852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41883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41913</v>
      </c>
      <c r="B259" s="20" t="s">
        <v>72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61">
        <v>41892</v>
      </c>
    </row>
    <row r="260" spans="1:11" x14ac:dyDescent="0.3">
      <c r="A260" s="40">
        <v>41944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41974</v>
      </c>
      <c r="B261" s="20" t="s">
        <v>46</v>
      </c>
      <c r="C261" s="13">
        <v>1.25</v>
      </c>
      <c r="D261" s="39">
        <v>5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60" t="s">
        <v>56</v>
      </c>
      <c r="B262" s="20"/>
      <c r="C262" s="13"/>
      <c r="D262" s="39"/>
      <c r="E262" s="34" t="s">
        <v>32</v>
      </c>
      <c r="F262" s="20"/>
      <c r="G262" s="13" t="str">
        <f>IF(ISBLANK(Table1[[#This Row],[EARNED]]),"",Table1[[#This Row],[EARNED]])</f>
        <v/>
      </c>
      <c r="H262" s="39"/>
      <c r="I262" s="34" t="s">
        <v>32</v>
      </c>
      <c r="J262" s="11"/>
      <c r="K262" s="20"/>
    </row>
    <row r="263" spans="1:11" x14ac:dyDescent="0.3">
      <c r="A263" s="40">
        <v>42005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42036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42064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42095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42125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42156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42186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42217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42248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42278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42309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42339</v>
      </c>
      <c r="B274" s="20" t="s">
        <v>46</v>
      </c>
      <c r="C274" s="13">
        <v>1.25</v>
      </c>
      <c r="D274" s="39">
        <v>5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60" t="s">
        <v>55</v>
      </c>
      <c r="B275" s="20"/>
      <c r="C275" s="13"/>
      <c r="D275" s="39"/>
      <c r="E275" s="34" t="s">
        <v>32</v>
      </c>
      <c r="F275" s="20"/>
      <c r="G275" s="13" t="str">
        <f>IF(ISBLANK(Table1[[#This Row],[EARNED]]),"",Table1[[#This Row],[EARNED]])</f>
        <v/>
      </c>
      <c r="H275" s="39"/>
      <c r="I275" s="34" t="s">
        <v>32</v>
      </c>
      <c r="J275" s="11"/>
      <c r="K275" s="20"/>
    </row>
    <row r="276" spans="1:11" x14ac:dyDescent="0.3">
      <c r="A276" s="40">
        <v>42370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42401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42430</v>
      </c>
      <c r="B278" s="20" t="s">
        <v>102</v>
      </c>
      <c r="C278" s="13">
        <v>1.25</v>
      </c>
      <c r="D278" s="39">
        <v>8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104</v>
      </c>
    </row>
    <row r="279" spans="1:11" x14ac:dyDescent="0.3">
      <c r="A279" s="40">
        <v>42461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42491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42522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42552</v>
      </c>
      <c r="B282" s="20" t="s">
        <v>93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103</v>
      </c>
    </row>
    <row r="283" spans="1:11" x14ac:dyDescent="0.3">
      <c r="A283" s="40">
        <v>42583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42614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42644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42675</v>
      </c>
      <c r="B286" s="20" t="s">
        <v>69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 t="s">
        <v>105</v>
      </c>
    </row>
    <row r="287" spans="1:11" x14ac:dyDescent="0.3">
      <c r="A287" s="40">
        <v>42705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1"/>
      <c r="B294" s="15"/>
      <c r="C294" s="42"/>
      <c r="D294" s="43"/>
      <c r="E294" s="9"/>
      <c r="F294" s="15"/>
      <c r="G294" s="42" t="str">
        <f>IF(ISBLANK(Table1[[#This Row],[EARNED]]),"",Table1[[#This Row],[EARNED]])</f>
        <v/>
      </c>
      <c r="H294" s="43"/>
      <c r="I294" s="9"/>
      <c r="J294" s="12"/>
      <c r="K29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JAVONITALLA FAMILY</cp:lastModifiedBy>
  <cp:lastPrinted>2022-10-25T04:08:17Z</cp:lastPrinted>
  <dcterms:created xsi:type="dcterms:W3CDTF">2022-10-17T03:06:03Z</dcterms:created>
  <dcterms:modified xsi:type="dcterms:W3CDTF">2023-03-14T03:24:59Z</dcterms:modified>
</cp:coreProperties>
</file>