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1" l="1"/>
  <c r="G306" i="1"/>
  <c r="G293" i="1"/>
  <c r="G280" i="1"/>
  <c r="G267" i="1"/>
  <c r="G254" i="1"/>
  <c r="G253" i="1"/>
  <c r="G246" i="1"/>
  <c r="G200" i="1"/>
  <c r="G213" i="1"/>
  <c r="G226" i="1"/>
  <c r="G239" i="1"/>
  <c r="G255" i="1"/>
  <c r="G269" i="1"/>
  <c r="G283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38" i="1"/>
  <c r="G10" i="1"/>
  <c r="G11" i="1"/>
  <c r="G12" i="1"/>
  <c r="G13" i="1"/>
  <c r="G14" i="1"/>
  <c r="G15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<sst xmlns="http://schemas.openxmlformats.org/spreadsheetml/2006/main" count="171" uniqueCount="103">
  <si>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</si>
  <si>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</si>
  <si>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</si>
  <si>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</si>
  <si>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</si>
  <si>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</si>
  <si>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</si>
  <si>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</si>
  <si>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</si>
  <si>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</si>
  <si>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</si>
  <si>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</si>
  <si>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</si>
  <si>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</si>
  <si>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</si>
  <si>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</si>
  <si>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</si>
  <si>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</si>
  <si>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</si>
  <si>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</si>
  <si>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</si>
  <si>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</si>
  <si>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</si>
  <si>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</si>
  <si>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</si>
  <si>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</si>
  <si>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</si>
  <si>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</si>
  <si>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</si>
  <si>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</si>
  <si>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</si>
  <si>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</si>
  <si>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</si>
  <si>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</si>
  <si>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</si>
  <si>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</si>
  <si>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</si>
  <si>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</si>
  <si>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</si>
  <si>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</si>
  <si>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</si>
  <si>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</si>
  <si>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</si>
  <si>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</si>
  <si>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</si>
  <si>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</si>
  <si>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</si>
  <si>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</si>
  <si>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</si>
  <si>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</si>
  <si>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</si>
  <si>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</si>
  <si>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</si>
  <si>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</si>
  <si>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</si>
  <si>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</si>
  <si>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</si>
  <si>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</si>
  <si>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</si>
  <si>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</si>
  <si>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</si>
  <si>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</si>
  <si>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</si>
  <si>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</si>
  <si>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</si>
  <si>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</si>
  <si>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</si>
  <si>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</si>
  <si>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</si>
  <si>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</si>
  <si>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</si>
  <si>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</si>
  <si>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</si>
  <si>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</si>
  <si>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</si>
  <si>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</si>
  <si>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</si>
  <si>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</si>
  <si>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</si>
  <si>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</si>
  <si>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</si>
  <si>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</si>
  <si>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</si>
  <si>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</si>
  <si>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</si>
  <si>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</si>
  <si>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</si>
  <si>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</si>
  <si>
    <t>DIGO, VIRGILIO</t>
  </si>
  <si>
    <t>ADMIN AIDE I</t>
  </si>
  <si>
    <t>PERMANENT</t>
  </si>
  <si>
    <t>CSU/NATIONAL</t>
  </si>
  <si>
    <t>VL(2-0-0)</t>
  </si>
  <si>
    <t>2018</t>
  </si>
  <si>
    <t>2019</t>
  </si>
  <si>
    <t>2020</t>
  </si>
  <si>
    <t>2021</t>
  </si>
  <si>
    <t>2022</t>
  </si>
  <si>
    <t>2023</t>
  </si>
  <si>
    <t>SL(15-0-0)</t>
  </si>
  <si>
    <t>2/8-28/2023</t>
  </si>
  <si>
    <t>SL(21-0-0)</t>
  </si>
  <si>
    <t>6/2-7/3/2023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</si>
</sst>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38"/>
  <sheetViews>
    <sheetView tabSelected="1" topLeftCell="A2" zoomScaleNormal="100" workbookViewId="0">
      <pane ySplit="3570" topLeftCell="A312" activePane="bottomLeft"/>
      <selection activeCell="I10" sqref="I10"/>
      <selection pane="bottomLeft" activeCell="K325" sqref="K325"/>
    </sheetView>
  </sheetViews>
  <sheetFormatPr defaultRowHeight="15" x14ac:dyDescent="0.25"/>
  <cols>
    <col min="1" max="1" width="12.28515625" style="1" customWidth="1"/>
    <col min="2" max="2" width="28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88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90</v>
      </c>
      <c r="C4" s="51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284.3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466.75</v>
      </c>
      <c r="J9" s="11"/>
      <c r="K9" s="20"/>
    </row>
    <row r="10" spans="1:11" x14ac:dyDescent="0.25">
      <c r="A10" s="40"/>
      <c r="B10" s="20" t="s">
        <v>42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35442</v>
      </c>
      <c r="B13" s="20" t="s">
        <v>45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 t="s">
        <v>47</v>
      </c>
      <c r="B15" s="20" t="s">
        <v>45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25">
      <c r="A16" s="48" t="s">
        <v>48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 t="s">
        <v>47</v>
      </c>
      <c r="B17" s="15" t="s">
        <v>45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25">
      <c r="A18" s="48" t="s">
        <v>49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36831</v>
      </c>
      <c r="B29" s="20" t="s">
        <v>92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37226</v>
      </c>
      <c r="B43" s="20" t="s">
        <v>45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53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37591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54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37956</v>
      </c>
      <c r="B69" s="20" t="s">
        <v>45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38292</v>
      </c>
      <c r="B81" s="20" t="s">
        <v>59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>
        <v>38322</v>
      </c>
      <c r="B82" s="20" t="s">
        <v>60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56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38657</v>
      </c>
      <c r="B94" s="20" t="s">
        <v>62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64</v>
      </c>
    </row>
    <row r="95" spans="1:11" x14ac:dyDescent="0.25">
      <c r="A95" s="40">
        <v>38687</v>
      </c>
      <c r="B95" s="20" t="s">
        <v>63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57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38869</v>
      </c>
      <c r="B102" s="20" t="s">
        <v>65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38930</v>
      </c>
      <c r="B104" s="20" t="s">
        <v>71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38961</v>
      </c>
      <c r="B105" s="20" t="s">
        <v>72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74</v>
      </c>
    </row>
    <row r="107" spans="1:11" x14ac:dyDescent="0.25">
      <c r="A107" s="40">
        <v>39022</v>
      </c>
      <c r="B107" s="20" t="s">
        <v>73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39052</v>
      </c>
      <c r="B108" s="20" t="s">
        <v>62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58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39417</v>
      </c>
      <c r="B121" s="20" t="s">
        <v>45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39783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67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39934</v>
      </c>
      <c r="B140" s="20" t="s">
        <v>75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76</v>
      </c>
    </row>
    <row r="141" spans="1:11" x14ac:dyDescent="0.25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39995</v>
      </c>
      <c r="B142" s="20" t="s">
        <v>45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68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40513</v>
      </c>
      <c r="B160" s="20" t="s">
        <v>45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40878</v>
      </c>
      <c r="B173" s="20" t="s">
        <v>45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70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45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78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41609</v>
      </c>
      <c r="B199" s="20" t="s">
        <v>45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82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41974</v>
      </c>
      <c r="B212" s="20" t="s">
        <v>45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8" t="s">
        <v>81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25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42339</v>
      </c>
      <c r="B225" s="20" t="s">
        <v>45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80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42705</v>
      </c>
      <c r="B238" s="20" t="s">
        <v>45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8" t="s">
        <v>79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42887</v>
      </c>
      <c r="B245" s="20" t="s">
        <v>85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49">
        <v>42984</v>
      </c>
    </row>
    <row r="246" spans="1:11" x14ac:dyDescent="0.25">
      <c r="A246" s="40"/>
      <c r="B246" s="20" t="s">
        <v>83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86</v>
      </c>
    </row>
    <row r="247" spans="1:11" x14ac:dyDescent="0.25">
      <c r="A247" s="40">
        <v>42917</v>
      </c>
      <c r="B247" s="20" t="s">
        <v>84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87</v>
      </c>
    </row>
    <row r="248" spans="1:11" x14ac:dyDescent="0.25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43070</v>
      </c>
      <c r="B252" s="20" t="s">
        <v>84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49">
        <v>39153</v>
      </c>
    </row>
    <row r="253" spans="1:11" x14ac:dyDescent="0.25">
      <c r="A253" s="40"/>
      <c r="B253" s="20" t="s">
        <v>45</v>
      </c>
      <c r="C253" s="13"/>
      <c r="D253" s="39">
        <v>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8" t="s">
        <v>93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23">
        <v>43101</v>
      </c>
      <c r="B255" s="20"/>
      <c r="C255" s="13">
        <v>1.25</v>
      </c>
      <c r="D255" s="39"/>
      <c r="E255" s="34" t="s">
        <v>32</v>
      </c>
      <c r="F255" s="20"/>
      <c r="G255" s="13">
        <f>IF(ISBLANK(Table1[[#This Row],[EARNED]]),"",Table1[[#This Row],[EARNED]])</f>
        <v>1.25</v>
      </c>
      <c r="H255" s="39"/>
      <c r="I255" s="34" t="s">
        <v>32</v>
      </c>
      <c r="J255" s="11"/>
      <c r="K255" s="20"/>
    </row>
    <row r="256" spans="1:11" x14ac:dyDescent="0.25">
      <c r="A256" s="23">
        <v>43132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23">
        <v>43160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23">
        <v>43191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>
        <v>43221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23">
        <v>43252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23">
        <v>43282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>
        <v>43313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23">
        <v>43344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>
        <v>43374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23">
        <v>43405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23">
        <v>43435</v>
      </c>
      <c r="B266" s="20" t="s">
        <v>45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8" t="s">
        <v>94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23">
        <v>43466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23">
        <v>43497</v>
      </c>
      <c r="B269" s="20"/>
      <c r="C269" s="13">
        <v>1.25</v>
      </c>
      <c r="D269" s="39"/>
      <c r="E269" s="34" t="s">
        <v>32</v>
      </c>
      <c r="F269" s="20"/>
      <c r="G269" s="13">
        <f>IF(ISBLANK(Table1[[#This Row],[EARNED]]),"",Table1[[#This Row],[EARNED]])</f>
        <v>1.25</v>
      </c>
      <c r="H269" s="39"/>
      <c r="I269" s="34" t="s">
        <v>32</v>
      </c>
      <c r="J269" s="11"/>
      <c r="K269" s="20"/>
    </row>
    <row r="270" spans="1:11" x14ac:dyDescent="0.25">
      <c r="A270" s="23">
        <v>43525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23">
        <v>43556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23">
        <v>43586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23">
        <v>43617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23">
        <v>43647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23">
        <v>43678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23">
        <v>43709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23">
        <v>43739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23">
        <v>43770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23">
        <v>43800</v>
      </c>
      <c r="B279" s="20" t="s">
        <v>45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95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23">
        <v>43831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23">
        <v>43862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23">
        <v>43891</v>
      </c>
      <c r="B283" s="20"/>
      <c r="C283" s="13">
        <v>1.25</v>
      </c>
      <c r="D283" s="39"/>
      <c r="E283" s="34" t="s">
        <v>32</v>
      </c>
      <c r="F283" s="20"/>
      <c r="G283" s="13">
        <f>IF(ISBLANK(Table1[[#This Row],[EARNED]]),"",Table1[[#This Row],[EARNED]])</f>
        <v>1.25</v>
      </c>
      <c r="H283" s="39"/>
      <c r="I283" s="34" t="s">
        <v>32</v>
      </c>
      <c r="J283" s="11"/>
      <c r="K283" s="20"/>
    </row>
    <row r="284" spans="1:11" x14ac:dyDescent="0.25">
      <c r="A284" s="23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23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23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23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23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23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23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23">
        <v>44166</v>
      </c>
      <c r="B292" s="20" t="s">
        <v>45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23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23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23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23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23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23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23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23">
        <v>44531</v>
      </c>
      <c r="B305" s="20" t="s">
        <v>45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97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23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23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23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23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23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23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23">
        <v>44896</v>
      </c>
      <c r="B318" s="20" t="s">
        <v>45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98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23">
        <v>44927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23">
        <v>44958</v>
      </c>
      <c r="B321" s="20" t="s">
        <v>99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15</v>
      </c>
      <c r="I321" s="9"/>
      <c r="J321" s="11"/>
      <c r="K321" s="20" t="s">
        <v>100</v>
      </c>
    </row>
    <row r="322" spans="1:11" x14ac:dyDescent="0.25">
      <c r="A322" s="23">
        <v>44986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23">
        <v>45017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23">
        <v>45047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23">
        <v>45078</v>
      </c>
      <c r="B325" s="20" t="s">
        <v>101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21</v>
      </c>
      <c r="I325" s="9"/>
      <c r="J325" s="11"/>
      <c r="K325" s="20" t="s">
        <v>102</v>
      </c>
    </row>
    <row r="326" spans="1:11" x14ac:dyDescent="0.25">
      <c r="A326" s="23">
        <v>45108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23">
        <v>45139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23">
        <v>45170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23">
        <v>45200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23">
        <v>45231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23">
        <v>45261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1"/>
      <c r="B338" s="15"/>
      <c r="C338" s="42"/>
      <c r="D338" s="43"/>
      <c r="E338" s="9"/>
      <c r="F338" s="15"/>
      <c r="G338" s="42" t="str">
        <f>IF(ISBLANK(Table1[[#This Row],[EARNED]]),"",Table1[[#This Row],[EARNED]])</f>
        <v/>
      </c>
      <c r="H338" s="43"/>
      <c r="I338" s="9"/>
      <c r="J338" s="12"/>
      <c r="K3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6" sqref="B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2023-06-02T01:00:46Z</dcterms:modified>
</cp:coreProperties>
</file>