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ONITALLA FAMILY\Desktop\LEAVECARD\"/>
    </mc:Choice>
  </mc:AlternateContent>
  <bookViews>
    <workbookView xWindow="0" yWindow="0" windowWidth="17256" windowHeight="5928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18" i="1" l="1"/>
  <c r="G271" i="1"/>
  <c r="G273" i="1"/>
  <c r="G286" i="1"/>
  <c r="G299" i="1"/>
  <c r="G312" i="1"/>
  <c r="G326" i="1"/>
  <c r="G339" i="1"/>
  <c r="G352" i="1"/>
  <c r="G276" i="1"/>
  <c r="G277" i="1"/>
  <c r="G278" i="1"/>
  <c r="G279" i="1"/>
  <c r="G280" i="1"/>
  <c r="G281" i="1"/>
  <c r="G282" i="1"/>
  <c r="G283" i="1"/>
  <c r="G284" i="1"/>
  <c r="G285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3" i="1"/>
  <c r="G314" i="1"/>
  <c r="G315" i="1"/>
  <c r="G316" i="1"/>
  <c r="G317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259" i="1"/>
  <c r="G246" i="1"/>
  <c r="G233" i="1"/>
  <c r="G220" i="1"/>
  <c r="G207" i="1"/>
  <c r="G194" i="1"/>
  <c r="G142" i="1"/>
  <c r="G155" i="1"/>
  <c r="G168" i="1"/>
  <c r="G181" i="1"/>
  <c r="G139" i="1"/>
  <c r="G140" i="1"/>
  <c r="G141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60" i="1"/>
  <c r="G261" i="1"/>
  <c r="G262" i="1"/>
  <c r="G263" i="1"/>
  <c r="G264" i="1"/>
  <c r="G265" i="1"/>
  <c r="G266" i="1"/>
  <c r="G267" i="1"/>
  <c r="G268" i="1"/>
  <c r="G269" i="1"/>
  <c r="G270" i="1"/>
  <c r="G272" i="1"/>
  <c r="G274" i="1"/>
  <c r="G275" i="1"/>
  <c r="G103" i="1"/>
  <c r="G116" i="1"/>
  <c r="G129" i="1"/>
  <c r="G90" i="1"/>
  <c r="G77" i="1"/>
  <c r="G64" i="1"/>
  <c r="G51" i="1"/>
  <c r="G38" i="1"/>
  <c r="G25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3" i="1" s="1"/>
  <c r="A314" i="1" s="1"/>
  <c r="A315" i="1" s="1"/>
  <c r="A316" i="1" s="1"/>
  <c r="A317" i="1" s="1"/>
  <c r="A319" i="1" s="1"/>
  <c r="A320" i="1" s="1"/>
  <c r="A321" i="1" s="1"/>
  <c r="A322" i="1" s="1"/>
  <c r="A323" i="1" s="1"/>
  <c r="A324" i="1" s="1"/>
  <c r="A325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3" i="1" s="1"/>
  <c r="A354" i="1" s="1"/>
  <c r="A355" i="1" s="1"/>
  <c r="A356" i="1" s="1"/>
  <c r="A357" i="1" s="1"/>
  <c r="G3" i="3" l="1"/>
  <c r="G17" i="1"/>
  <c r="G18" i="1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2" i="1"/>
  <c r="G53" i="1"/>
  <c r="G54" i="1"/>
  <c r="G55" i="1"/>
  <c r="G56" i="1"/>
  <c r="G57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3" i="1"/>
  <c r="G94" i="1"/>
  <c r="G95" i="1"/>
  <c r="G96" i="1"/>
  <c r="G97" i="1"/>
  <c r="G98" i="1"/>
  <c r="G99" i="1"/>
  <c r="G100" i="1"/>
  <c r="G101" i="1"/>
  <c r="G102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30" i="1"/>
  <c r="G131" i="1"/>
  <c r="G132" i="1"/>
  <c r="G133" i="1"/>
  <c r="G134" i="1"/>
  <c r="G135" i="1"/>
  <c r="G136" i="1"/>
  <c r="G137" i="1"/>
  <c r="G138" i="1"/>
  <c r="G5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<sst xmlns="http://schemas.openxmlformats.org/spreadsheetml/2006/main" count="173" uniqueCount="89">
  <si>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</si>
  <si>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</si>
  <si>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</si>
  <si>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</si>
  <si>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</si>
  <si>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</si>
  <si>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</si>
  <si>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</si>
  <si>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</si>
  <si>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</si>
  <si>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</si>
  <si>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</si>
  <si>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</si>
  <si>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</si>
  <si>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</si>
  <si>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</si>
  <si>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</si>
  <si>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</si>
  <si>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</si>
  <si>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</si>
  <si>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</si>
  <si>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</si>
  <si>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</si>
  <si>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</si>
  <si>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</si>
  <si>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</si>
  <si>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</si>
  <si>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</si>
  <si>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</si>
  <si>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</si>
  <si>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</si>
  <si>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</si>
  <si>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</si>
  <si>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</si>
  <si>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</si>
  <si>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</si>
  <si>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</si>
  <si>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</si>
  <si>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</si>
  <si>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</si>
  <si>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</si>
  <si>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</si>
  <si>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LANTING, RONALDO</t>
  </si>
  <si>
    <t>1994</t>
  </si>
  <si>
    <t>12/24/94</t>
  </si>
  <si>
    <t>1995</t>
  </si>
  <si>
    <t>1996</t>
  </si>
  <si>
    <t>1997</t>
  </si>
  <si>
    <t>1998</t>
  </si>
  <si>
    <t>1999</t>
  </si>
  <si>
    <t>2000</t>
  </si>
  <si>
    <t>2001</t>
  </si>
  <si>
    <t>(ROTATION)</t>
  </si>
  <si>
    <t>FL(5-0-0)</t>
  </si>
  <si>
    <t>MONET(15-0-0)</t>
  </si>
  <si>
    <t>LEAVE MONITIZATION</t>
  </si>
  <si>
    <t>FORCED LEAVE</t>
  </si>
  <si>
    <t>VL(6-0-0)</t>
  </si>
  <si>
    <t>3/21,23,25,27,29,31/2000</t>
  </si>
  <si>
    <t>11/14,21/2001</t>
  </si>
  <si>
    <t>2004</t>
  </si>
  <si>
    <t>2003</t>
  </si>
  <si>
    <t>2002</t>
  </si>
  <si>
    <t>2008</t>
  </si>
  <si>
    <t>2007</t>
  </si>
  <si>
    <t>2006</t>
  </si>
  <si>
    <t>2005</t>
  </si>
  <si>
    <t>2009</t>
  </si>
  <si>
    <t>2010</t>
  </si>
  <si>
    <t>2011</t>
  </si>
  <si>
    <t>2012</t>
  </si>
  <si>
    <t>2013</t>
  </si>
  <si>
    <t>2014</t>
  </si>
  <si>
    <t>2021</t>
  </si>
  <si>
    <t>2020</t>
  </si>
  <si>
    <t>2019</t>
  </si>
  <si>
    <t>2018</t>
  </si>
  <si>
    <t>2017</t>
  </si>
  <si>
    <t>2016</t>
  </si>
  <si>
    <t>2015</t>
  </si>
  <si>
    <t>SL(22-0-0)</t>
  </si>
  <si>
    <t>12/23-1/31/15</t>
  </si>
  <si>
    <t>SL(3-0-0)</t>
  </si>
  <si>
    <t>VL(20-0-0)</t>
  </si>
  <si>
    <t>2/15,16,26/2018</t>
  </si>
  <si>
    <t>5/2-31/2018</t>
  </si>
  <si>
    <t>6/1-30/2018</t>
  </si>
  <si>
    <t>VL(30-0-0)</t>
  </si>
  <si>
    <t>5/31-6/31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</si>
</sst>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30"/>
  <sheetViews>
    <sheetView tabSelected="1" zoomScaleNormal="100" workbookViewId="0">
      <pane ySplit="3576" topLeftCell="A347" activePane="bottomLeft"/>
      <selection activeCell="B2" sqref="B2:C2"/>
      <selection pane="bottomLeft" activeCell="K357" sqref="K35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/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209.54200000000003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352.54200000000003</v>
      </c>
      <c r="J9" s="11"/>
      <c r="K9" s="20"/>
    </row>
    <row r="10" spans="1:11" x14ac:dyDescent="0.3">
      <c r="A10" s="60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 t="s">
        <v>44</v>
      </c>
      <c r="B11" s="20"/>
      <c r="C11" s="13">
        <v>0.29199999999999998</v>
      </c>
      <c r="D11" s="39"/>
      <c r="E11" s="9"/>
      <c r="F11" s="20"/>
      <c r="G11" s="13">
        <f>IF(ISBLANK(Table1[[#This Row],[EARNED]]),"",Table1[[#This Row],[EARNED]])</f>
        <v>0.29199999999999998</v>
      </c>
      <c r="H11" s="39"/>
      <c r="I11" s="9"/>
      <c r="J11" s="11"/>
      <c r="K11" s="20"/>
    </row>
    <row r="12" spans="1:11" x14ac:dyDescent="0.3">
      <c r="A12" s="60" t="s">
        <v>45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34700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>EDATE(A13,1)</f>
        <v>34731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ref="A15:A55" si="0">EDATE(A14,1)</f>
        <v>34759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34790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f t="shared" si="0"/>
        <v>34820</v>
      </c>
      <c r="B17" s="20" t="s">
        <v>52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 t="shared" si="0"/>
        <v>34851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34881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34912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si="0"/>
        <v>34943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0"/>
        <v>34973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f t="shared" si="0"/>
        <v>35004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0"/>
        <v>35034</v>
      </c>
      <c r="B24" s="20" t="s">
        <v>53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60" t="s">
        <v>46</v>
      </c>
      <c r="B25" s="20"/>
      <c r="C25" s="13"/>
      <c r="D25" s="39"/>
      <c r="E25" s="34" t="s">
        <v>32</v>
      </c>
      <c r="F25" s="20"/>
      <c r="G25" s="13" t="str">
        <f>IF(ISBLANK(Table1[[#This Row],[EARNED]]),"",Table1[[#This Row],[EARNED]])</f>
        <v/>
      </c>
      <c r="H25" s="39"/>
      <c r="I25" s="34" t="s">
        <v>32</v>
      </c>
      <c r="J25" s="11"/>
      <c r="K25" s="20"/>
    </row>
    <row r="26" spans="1:11" x14ac:dyDescent="0.3">
      <c r="A26" s="40">
        <f>EDATE(A24,1)</f>
        <v>35065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35096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0"/>
        <v>35125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0"/>
        <v>35156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>EDATE(A29,1)</f>
        <v>35186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si="0"/>
        <v>35217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0"/>
        <v>35247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0"/>
        <v>35278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0"/>
        <v>35309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0"/>
        <v>35339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 t="shared" si="0"/>
        <v>35370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 t="shared" si="0"/>
        <v>35400</v>
      </c>
      <c r="B37" s="20" t="s">
        <v>53</v>
      </c>
      <c r="C37" s="13">
        <v>1.25</v>
      </c>
      <c r="D37" s="39">
        <v>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60" t="s">
        <v>47</v>
      </c>
      <c r="B38" s="20"/>
      <c r="C38" s="13"/>
      <c r="D38" s="39"/>
      <c r="E38" s="34" t="s">
        <v>32</v>
      </c>
      <c r="F38" s="20"/>
      <c r="G38" s="13" t="str">
        <f>IF(ISBLANK(Table1[[#This Row],[EARNED]]),"",Table1[[#This Row],[EARNED]])</f>
        <v/>
      </c>
      <c r="H38" s="39"/>
      <c r="I38" s="34" t="s">
        <v>32</v>
      </c>
      <c r="J38" s="11"/>
      <c r="K38" s="20"/>
    </row>
    <row r="39" spans="1:11" x14ac:dyDescent="0.3">
      <c r="A39" s="40">
        <f>EDATE(A37,1)</f>
        <v>35431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>EDATE(A39,1)</f>
        <v>35462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0"/>
        <v>35490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0"/>
        <v>35521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0"/>
        <v>35551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si="0"/>
        <v>35582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0"/>
        <v>35612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0"/>
        <v>35643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0"/>
        <v>35674</v>
      </c>
      <c r="B47" s="20" t="s">
        <v>54</v>
      </c>
      <c r="C47" s="13">
        <v>1.25</v>
      </c>
      <c r="D47" s="39">
        <v>15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55</v>
      </c>
    </row>
    <row r="48" spans="1:11" x14ac:dyDescent="0.3">
      <c r="A48" s="40">
        <f t="shared" si="0"/>
        <v>35704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 t="shared" si="0"/>
        <v>35735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 t="shared" si="0"/>
        <v>35765</v>
      </c>
      <c r="B50" s="20" t="s">
        <v>53</v>
      </c>
      <c r="C50" s="13">
        <v>1.25</v>
      </c>
      <c r="D50" s="39">
        <v>5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56</v>
      </c>
    </row>
    <row r="51" spans="1:11" x14ac:dyDescent="0.3">
      <c r="A51" s="60" t="s">
        <v>48</v>
      </c>
      <c r="B51" s="20"/>
      <c r="C51" s="13"/>
      <c r="D51" s="39"/>
      <c r="E51" s="34" t="s">
        <v>32</v>
      </c>
      <c r="F51" s="20"/>
      <c r="G51" s="13" t="str">
        <f>IF(ISBLANK(Table1[[#This Row],[EARNED]]),"",Table1[[#This Row],[EARNED]])</f>
        <v/>
      </c>
      <c r="H51" s="39"/>
      <c r="I51" s="34" t="s">
        <v>32</v>
      </c>
      <c r="J51" s="11"/>
      <c r="K51" s="20"/>
    </row>
    <row r="52" spans="1:11" x14ac:dyDescent="0.3">
      <c r="A52" s="40">
        <f>EDATE(A50,1)</f>
        <v>35796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0"/>
        <v>35827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 t="shared" si="0"/>
        <v>35855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0"/>
        <v>35886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>EDATE(A55,1)</f>
        <v>35916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ref="A57:A101" si="1">EDATE(A56,1)</f>
        <v>35947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 t="shared" si="1"/>
        <v>35977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 t="shared" si="1"/>
        <v>36008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si="1"/>
        <v>36039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 t="shared" si="1"/>
        <v>36069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 t="shared" si="1"/>
        <v>36100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f t="shared" si="1"/>
        <v>36130</v>
      </c>
      <c r="B63" s="20" t="s">
        <v>53</v>
      </c>
      <c r="C63" s="13">
        <v>1.25</v>
      </c>
      <c r="D63" s="39">
        <v>5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60" t="s">
        <v>49</v>
      </c>
      <c r="B64" s="20"/>
      <c r="C64" s="13"/>
      <c r="D64" s="39"/>
      <c r="E64" s="34" t="s">
        <v>32</v>
      </c>
      <c r="F64" s="20"/>
      <c r="G64" s="13" t="str">
        <f>IF(ISBLANK(Table1[[#This Row],[EARNED]]),"",Table1[[#This Row],[EARNED]])</f>
        <v/>
      </c>
      <c r="H64" s="39"/>
      <c r="I64" s="34" t="s">
        <v>32</v>
      </c>
      <c r="J64" s="11"/>
      <c r="K64" s="20"/>
    </row>
    <row r="65" spans="1:11" x14ac:dyDescent="0.3">
      <c r="A65" s="40">
        <f>EDATE(A63,1)</f>
        <v>36161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1"/>
        <v>36192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>EDATE(A66,1)</f>
        <v>36220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1"/>
        <v>36251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1"/>
        <v>36281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1"/>
        <v>36312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1"/>
        <v>36342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1"/>
        <v>36373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 t="shared" si="1"/>
        <v>36404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>EDATE(A73,1)</f>
        <v>36434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 t="shared" si="1"/>
        <v>36465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 t="shared" si="1"/>
        <v>36495</v>
      </c>
      <c r="B76" s="20" t="s">
        <v>53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60" t="s">
        <v>50</v>
      </c>
      <c r="B77" s="20"/>
      <c r="C77" s="13"/>
      <c r="D77" s="39"/>
      <c r="E77" s="34" t="s">
        <v>32</v>
      </c>
      <c r="F77" s="20"/>
      <c r="G77" s="13" t="str">
        <f>IF(ISBLANK(Table1[[#This Row],[EARNED]]),"",Table1[[#This Row],[EARNED]])</f>
        <v/>
      </c>
      <c r="H77" s="39"/>
      <c r="I77" s="34" t="s">
        <v>32</v>
      </c>
      <c r="J77" s="11"/>
      <c r="K77" s="20"/>
    </row>
    <row r="78" spans="1:11" x14ac:dyDescent="0.3">
      <c r="A78" s="40">
        <f>EDATE(A76,1)</f>
        <v>36526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 t="shared" si="1"/>
        <v>36557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 t="shared" si="1"/>
        <v>36586</v>
      </c>
      <c r="B80" s="20" t="s">
        <v>57</v>
      </c>
      <c r="C80" s="13">
        <v>1.25</v>
      </c>
      <c r="D80" s="39">
        <v>6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58</v>
      </c>
    </row>
    <row r="81" spans="1:11" x14ac:dyDescent="0.3">
      <c r="A81" s="40">
        <f t="shared" si="1"/>
        <v>36617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 t="shared" si="1"/>
        <v>36647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si="1"/>
        <v>36678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1"/>
        <v>36708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>EDATE(A84,1)</f>
        <v>36739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si="1"/>
        <v>36770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1"/>
        <v>36800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 t="shared" si="1"/>
        <v>36831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si="1"/>
        <v>36861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60" t="s">
        <v>51</v>
      </c>
      <c r="B90" s="20"/>
      <c r="C90" s="13"/>
      <c r="D90" s="39"/>
      <c r="E90" s="34" t="s">
        <v>32</v>
      </c>
      <c r="F90" s="20"/>
      <c r="G90" s="13" t="str">
        <f>IF(ISBLANK(Table1[[#This Row],[EARNED]]),"",Table1[[#This Row],[EARNED]])</f>
        <v/>
      </c>
      <c r="H90" s="39"/>
      <c r="I90" s="34" t="s">
        <v>32</v>
      </c>
      <c r="J90" s="11"/>
      <c r="K90" s="20"/>
    </row>
    <row r="91" spans="1:11" x14ac:dyDescent="0.3">
      <c r="A91" s="40">
        <f>EDATE(A89,1)</f>
        <v>36892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 t="shared" si="1"/>
        <v>36923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f t="shared" si="1"/>
        <v>36951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 t="shared" si="1"/>
        <v>36982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1"/>
        <v>37012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1"/>
        <v>37043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1"/>
        <v>37073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 t="shared" si="1"/>
        <v>37104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 t="shared" si="1"/>
        <v>37135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 t="shared" si="1"/>
        <v>37165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f t="shared" si="1"/>
        <v>37196</v>
      </c>
      <c r="B101" s="20" t="s">
        <v>57</v>
      </c>
      <c r="C101" s="13">
        <v>1.25</v>
      </c>
      <c r="D101" s="39">
        <v>6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59</v>
      </c>
    </row>
    <row r="102" spans="1:11" x14ac:dyDescent="0.3">
      <c r="A102" s="40">
        <f>EDATE(A101,1)</f>
        <v>37226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60" t="s">
        <v>62</v>
      </c>
      <c r="B103" s="20"/>
      <c r="C103" s="13"/>
      <c r="D103" s="39"/>
      <c r="E103" s="34" t="s">
        <v>32</v>
      </c>
      <c r="F103" s="20"/>
      <c r="G103" s="13" t="str">
        <f>IF(ISBLANK(Table1[[#This Row],[EARNED]]),"",Table1[[#This Row],[EARNED]])</f>
        <v/>
      </c>
      <c r="H103" s="39"/>
      <c r="I103" s="34" t="s">
        <v>32</v>
      </c>
      <c r="J103" s="11"/>
      <c r="K103" s="20"/>
    </row>
    <row r="104" spans="1:11" x14ac:dyDescent="0.3">
      <c r="A104" s="40">
        <f>EDATE(A102,1)</f>
        <v>37257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 t="shared" ref="A105:A171" si="2">EDATE(A104,1)</f>
        <v>37288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f t="shared" si="2"/>
        <v>37316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 t="shared" si="2"/>
        <v>37347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 t="shared" si="2"/>
        <v>37377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si="2"/>
        <v>37408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 t="shared" si="2"/>
        <v>37438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 t="shared" si="2"/>
        <v>37469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f t="shared" si="2"/>
        <v>37500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 t="shared" si="2"/>
        <v>37530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 t="shared" si="2"/>
        <v>37561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f t="shared" si="2"/>
        <v>37591</v>
      </c>
      <c r="B115" s="20" t="s">
        <v>53</v>
      </c>
      <c r="C115" s="13">
        <v>1.25</v>
      </c>
      <c r="D115" s="39">
        <v>5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60" t="s">
        <v>61</v>
      </c>
      <c r="B116" s="20"/>
      <c r="C116" s="13"/>
      <c r="D116" s="39"/>
      <c r="E116" s="34" t="s">
        <v>32</v>
      </c>
      <c r="F116" s="20"/>
      <c r="G116" s="13" t="str">
        <f>IF(ISBLANK(Table1[[#This Row],[EARNED]]),"",Table1[[#This Row],[EARNED]])</f>
        <v/>
      </c>
      <c r="H116" s="39"/>
      <c r="I116" s="34" t="s">
        <v>32</v>
      </c>
      <c r="J116" s="11"/>
      <c r="K116" s="20"/>
    </row>
    <row r="117" spans="1:11" x14ac:dyDescent="0.3">
      <c r="A117" s="40">
        <f>EDATE(A115,1)</f>
        <v>37622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f t="shared" si="2"/>
        <v>37653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>EDATE(A118,1)</f>
        <v>37681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si="2"/>
        <v>37712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si="2"/>
        <v>37742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si="2"/>
        <v>37773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 t="shared" si="2"/>
        <v>37803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 t="shared" si="2"/>
        <v>37834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 t="shared" si="2"/>
        <v>37865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 t="shared" si="2"/>
        <v>37895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si="2"/>
        <v>37926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f t="shared" si="2"/>
        <v>37956</v>
      </c>
      <c r="B128" s="20" t="s">
        <v>53</v>
      </c>
      <c r="C128" s="13">
        <v>1.25</v>
      </c>
      <c r="D128" s="39">
        <v>5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60" t="s">
        <v>60</v>
      </c>
      <c r="B129" s="20"/>
      <c r="C129" s="13"/>
      <c r="D129" s="39"/>
      <c r="E129" s="34" t="s">
        <v>32</v>
      </c>
      <c r="F129" s="20"/>
      <c r="G129" s="13" t="str">
        <f>IF(ISBLANK(Table1[[#This Row],[EARNED]]),"",Table1[[#This Row],[EARNED]])</f>
        <v/>
      </c>
      <c r="H129" s="39"/>
      <c r="I129" s="34" t="s">
        <v>32</v>
      </c>
      <c r="J129" s="11"/>
      <c r="K129" s="20"/>
    </row>
    <row r="130" spans="1:11" x14ac:dyDescent="0.3">
      <c r="A130" s="40">
        <f>EDATE(A128,1)</f>
        <v>37987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>EDATE(A130,1)</f>
        <v>38018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f t="shared" si="2"/>
        <v>38047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 t="shared" si="2"/>
        <v>38078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 t="shared" si="2"/>
        <v>38108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 t="shared" si="2"/>
        <v>38139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f t="shared" si="2"/>
        <v>38169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 t="shared" si="2"/>
        <v>38200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si="2"/>
        <v>38231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si="2"/>
        <v>38261</v>
      </c>
      <c r="B139" s="20"/>
      <c r="C139" s="13">
        <v>1.25</v>
      </c>
      <c r="D139" s="39"/>
      <c r="E139" s="34" t="s">
        <v>32</v>
      </c>
      <c r="F139" s="20"/>
      <c r="G139" s="13">
        <f>IF(ISBLANK(Table1[[#This Row],[EARNED]]),"",Table1[[#This Row],[EARNED]])</f>
        <v>1.25</v>
      </c>
      <c r="H139" s="39"/>
      <c r="I139" s="34" t="s">
        <v>32</v>
      </c>
      <c r="J139" s="11"/>
      <c r="K139" s="20"/>
    </row>
    <row r="140" spans="1:11" x14ac:dyDescent="0.3">
      <c r="A140" s="40">
        <f t="shared" si="2"/>
        <v>38292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f t="shared" si="2"/>
        <v>38322</v>
      </c>
      <c r="B141" s="20" t="s">
        <v>53</v>
      </c>
      <c r="C141" s="13">
        <v>1.25</v>
      </c>
      <c r="D141" s="39">
        <v>5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60" t="s">
        <v>66</v>
      </c>
      <c r="B142" s="20"/>
      <c r="C142" s="13"/>
      <c r="D142" s="39"/>
      <c r="E142" s="34" t="s">
        <v>32</v>
      </c>
      <c r="F142" s="20"/>
      <c r="G142" s="13" t="str">
        <f>IF(ISBLANK(Table1[[#This Row],[EARNED]]),"",Table1[[#This Row],[EARNED]])</f>
        <v/>
      </c>
      <c r="H142" s="39"/>
      <c r="I142" s="34" t="s">
        <v>32</v>
      </c>
      <c r="J142" s="11"/>
      <c r="K142" s="20"/>
    </row>
    <row r="143" spans="1:11" x14ac:dyDescent="0.3">
      <c r="A143" s="40">
        <f>EDATE(A141,1)</f>
        <v>38353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2"/>
        <v>38384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f t="shared" si="2"/>
        <v>38412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f t="shared" si="2"/>
        <v>38443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 t="shared" si="2"/>
        <v>38473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f t="shared" si="2"/>
        <v>38504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f t="shared" si="2"/>
        <v>38534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f t="shared" si="2"/>
        <v>38565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 t="shared" si="2"/>
        <v>38596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f t="shared" si="2"/>
        <v>38626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f t="shared" si="2"/>
        <v>38657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 t="shared" si="2"/>
        <v>38687</v>
      </c>
      <c r="B154" s="20" t="s">
        <v>53</v>
      </c>
      <c r="C154" s="13">
        <v>1.25</v>
      </c>
      <c r="D154" s="39">
        <v>5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60" t="s">
        <v>65</v>
      </c>
      <c r="B155" s="20"/>
      <c r="C155" s="13"/>
      <c r="D155" s="39"/>
      <c r="E155" s="34" t="s">
        <v>32</v>
      </c>
      <c r="F155" s="20"/>
      <c r="G155" s="13" t="str">
        <f>IF(ISBLANK(Table1[[#This Row],[EARNED]]),"",Table1[[#This Row],[EARNED]])</f>
        <v/>
      </c>
      <c r="H155" s="39"/>
      <c r="I155" s="34" t="s">
        <v>32</v>
      </c>
      <c r="J155" s="11"/>
      <c r="K155" s="20"/>
    </row>
    <row r="156" spans="1:11" x14ac:dyDescent="0.3">
      <c r="A156" s="40">
        <f>EDATE(A154,1)</f>
        <v>38718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f t="shared" si="2"/>
        <v>38749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f t="shared" si="2"/>
        <v>38777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f t="shared" si="2"/>
        <v>38808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 t="shared" si="2"/>
        <v>38838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 t="shared" si="2"/>
        <v>38869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f t="shared" si="2"/>
        <v>38899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f t="shared" si="2"/>
        <v>38930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f t="shared" si="2"/>
        <v>38961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f t="shared" si="2"/>
        <v>38991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 t="shared" si="2"/>
        <v>39022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 t="shared" si="2"/>
        <v>39052</v>
      </c>
      <c r="B167" s="20" t="s">
        <v>53</v>
      </c>
      <c r="C167" s="13">
        <v>1.25</v>
      </c>
      <c r="D167" s="39">
        <v>5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60" t="s">
        <v>64</v>
      </c>
      <c r="B168" s="20"/>
      <c r="C168" s="13"/>
      <c r="D168" s="39"/>
      <c r="E168" s="34" t="s">
        <v>32</v>
      </c>
      <c r="F168" s="20"/>
      <c r="G168" s="13" t="str">
        <f>IF(ISBLANK(Table1[[#This Row],[EARNED]]),"",Table1[[#This Row],[EARNED]])</f>
        <v/>
      </c>
      <c r="H168" s="39"/>
      <c r="I168" s="34" t="s">
        <v>32</v>
      </c>
      <c r="J168" s="11"/>
      <c r="K168" s="20"/>
    </row>
    <row r="169" spans="1:11" x14ac:dyDescent="0.3">
      <c r="A169" s="40">
        <f>EDATE(A167,1)</f>
        <v>39083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f t="shared" si="2"/>
        <v>39114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f t="shared" si="2"/>
        <v>39142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f t="shared" ref="A172:A241" si="3">EDATE(A171,1)</f>
        <v>39173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 t="shared" si="3"/>
        <v>39203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f t="shared" si="3"/>
        <v>39234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f t="shared" si="3"/>
        <v>39264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f t="shared" si="3"/>
        <v>39295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f t="shared" si="3"/>
        <v>39326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f t="shared" si="3"/>
        <v>39356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f t="shared" si="3"/>
        <v>39387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f t="shared" si="3"/>
        <v>39417</v>
      </c>
      <c r="B180" s="20" t="s">
        <v>53</v>
      </c>
      <c r="C180" s="13">
        <v>1.25</v>
      </c>
      <c r="D180" s="39">
        <v>5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60" t="s">
        <v>63</v>
      </c>
      <c r="B181" s="20"/>
      <c r="C181" s="13"/>
      <c r="D181" s="39"/>
      <c r="E181" s="34" t="s">
        <v>32</v>
      </c>
      <c r="F181" s="20"/>
      <c r="G181" s="13" t="str">
        <f>IF(ISBLANK(Table1[[#This Row],[EARNED]]),"",Table1[[#This Row],[EARNED]])</f>
        <v/>
      </c>
      <c r="H181" s="39"/>
      <c r="I181" s="34" t="s">
        <v>32</v>
      </c>
      <c r="J181" s="11"/>
      <c r="K181" s="20"/>
    </row>
    <row r="182" spans="1:11" x14ac:dyDescent="0.3">
      <c r="A182" s="40">
        <f>EDATE(A180,1)</f>
        <v>39448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f t="shared" si="3"/>
        <v>39479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f t="shared" si="3"/>
        <v>39508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f t="shared" si="3"/>
        <v>39539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f t="shared" si="3"/>
        <v>39569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 t="shared" si="3"/>
        <v>39600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f t="shared" si="3"/>
        <v>39630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 t="shared" si="3"/>
        <v>39661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 t="shared" si="3"/>
        <v>39692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 t="shared" si="3"/>
        <v>39722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 t="shared" si="3"/>
        <v>39753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f t="shared" si="3"/>
        <v>39783</v>
      </c>
      <c r="B193" s="20" t="s">
        <v>53</v>
      </c>
      <c r="C193" s="13">
        <v>1.25</v>
      </c>
      <c r="D193" s="39">
        <v>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60" t="s">
        <v>67</v>
      </c>
      <c r="B194" s="20"/>
      <c r="C194" s="13"/>
      <c r="D194" s="39"/>
      <c r="E194" s="34" t="s">
        <v>32</v>
      </c>
      <c r="F194" s="20"/>
      <c r="G194" s="13" t="str">
        <f>IF(ISBLANK(Table1[[#This Row],[EARNED]]),"",Table1[[#This Row],[EARNED]])</f>
        <v/>
      </c>
      <c r="H194" s="39"/>
      <c r="I194" s="34" t="s">
        <v>32</v>
      </c>
      <c r="J194" s="11"/>
      <c r="K194" s="20"/>
    </row>
    <row r="195" spans="1:11" x14ac:dyDescent="0.3">
      <c r="A195" s="40">
        <f>EDATE(A193,1)</f>
        <v>39814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 t="shared" si="3"/>
        <v>39845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f t="shared" si="3"/>
        <v>39873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f t="shared" si="3"/>
        <v>39904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f t="shared" si="3"/>
        <v>39934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 t="shared" si="3"/>
        <v>39965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 t="shared" si="3"/>
        <v>39995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f t="shared" si="3"/>
        <v>40026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f t="shared" si="3"/>
        <v>40057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f t="shared" si="3"/>
        <v>40087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 t="shared" si="3"/>
        <v>40118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f t="shared" si="3"/>
        <v>40148</v>
      </c>
      <c r="B206" s="20" t="s">
        <v>53</v>
      </c>
      <c r="C206" s="13">
        <v>1.25</v>
      </c>
      <c r="D206" s="39">
        <v>5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60" t="s">
        <v>68</v>
      </c>
      <c r="B207" s="20"/>
      <c r="C207" s="13"/>
      <c r="D207" s="39"/>
      <c r="E207" s="34" t="s">
        <v>32</v>
      </c>
      <c r="F207" s="20"/>
      <c r="G207" s="13" t="str">
        <f>IF(ISBLANK(Table1[[#This Row],[EARNED]]),"",Table1[[#This Row],[EARNED]])</f>
        <v/>
      </c>
      <c r="H207" s="39"/>
      <c r="I207" s="34" t="s">
        <v>32</v>
      </c>
      <c r="J207" s="11"/>
      <c r="K207" s="20"/>
    </row>
    <row r="208" spans="1:11" x14ac:dyDescent="0.3">
      <c r="A208" s="40">
        <f>EDATE(A206,1)</f>
        <v>40179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f t="shared" si="3"/>
        <v>40210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f t="shared" si="3"/>
        <v>40238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f t="shared" si="3"/>
        <v>40269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f t="shared" si="3"/>
        <v>40299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f t="shared" si="3"/>
        <v>40330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 t="shared" si="3"/>
        <v>40360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 t="shared" si="3"/>
        <v>40391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f t="shared" si="3"/>
        <v>40422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f t="shared" si="3"/>
        <v>40452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f t="shared" si="3"/>
        <v>40483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f t="shared" si="3"/>
        <v>40513</v>
      </c>
      <c r="B219" s="20" t="s">
        <v>53</v>
      </c>
      <c r="C219" s="13">
        <v>1.25</v>
      </c>
      <c r="D219" s="39">
        <v>5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60" t="s">
        <v>69</v>
      </c>
      <c r="B220" s="20"/>
      <c r="C220" s="13"/>
      <c r="D220" s="39"/>
      <c r="E220" s="34" t="s">
        <v>32</v>
      </c>
      <c r="F220" s="20"/>
      <c r="G220" s="13" t="str">
        <f>IF(ISBLANK(Table1[[#This Row],[EARNED]]),"",Table1[[#This Row],[EARNED]])</f>
        <v/>
      </c>
      <c r="H220" s="39"/>
      <c r="I220" s="34" t="s">
        <v>32</v>
      </c>
      <c r="J220" s="11"/>
      <c r="K220" s="20"/>
    </row>
    <row r="221" spans="1:11" x14ac:dyDescent="0.3">
      <c r="A221" s="40">
        <f>EDATE(A219,1)</f>
        <v>40544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f t="shared" si="3"/>
        <v>40575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f t="shared" si="3"/>
        <v>40603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 t="shared" si="3"/>
        <v>40634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f t="shared" si="3"/>
        <v>40664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f t="shared" si="3"/>
        <v>40695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f t="shared" si="3"/>
        <v>40725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 t="shared" si="3"/>
        <v>40756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f t="shared" si="3"/>
        <v>40787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f t="shared" si="3"/>
        <v>40817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 t="shared" si="3"/>
        <v>40848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f t="shared" si="3"/>
        <v>40878</v>
      </c>
      <c r="B232" s="20" t="s">
        <v>53</v>
      </c>
      <c r="C232" s="13">
        <v>1.25</v>
      </c>
      <c r="D232" s="39">
        <v>5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60" t="s">
        <v>70</v>
      </c>
      <c r="B233" s="20"/>
      <c r="C233" s="13"/>
      <c r="D233" s="39"/>
      <c r="E233" s="34" t="s">
        <v>32</v>
      </c>
      <c r="F233" s="20"/>
      <c r="G233" s="13" t="str">
        <f>IF(ISBLANK(Table1[[#This Row],[EARNED]]),"",Table1[[#This Row],[EARNED]])</f>
        <v/>
      </c>
      <c r="H233" s="39"/>
      <c r="I233" s="34" t="s">
        <v>32</v>
      </c>
      <c r="J233" s="11"/>
      <c r="K233" s="20"/>
    </row>
    <row r="234" spans="1:11" x14ac:dyDescent="0.3">
      <c r="A234" s="40">
        <f>EDATE(A232,1)</f>
        <v>40909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f t="shared" si="3"/>
        <v>40940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 t="shared" si="3"/>
        <v>40969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f t="shared" si="3"/>
        <v>41000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f t="shared" si="3"/>
        <v>41030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f t="shared" si="3"/>
        <v>41061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f t="shared" ref="A240" si="4">EDATE(A239,1)</f>
        <v>41091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f t="shared" si="3"/>
        <v>41122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f t="shared" ref="A242:A309" si="5">EDATE(A241,1)</f>
        <v>41153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f t="shared" si="5"/>
        <v>41183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f t="shared" si="5"/>
        <v>41214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 t="shared" si="5"/>
        <v>41244</v>
      </c>
      <c r="B245" s="20" t="s">
        <v>53</v>
      </c>
      <c r="C245" s="13">
        <v>1.25</v>
      </c>
      <c r="D245" s="39">
        <v>5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60" t="s">
        <v>71</v>
      </c>
      <c r="B246" s="20"/>
      <c r="C246" s="13"/>
      <c r="D246" s="39"/>
      <c r="E246" s="34" t="s">
        <v>32</v>
      </c>
      <c r="F246" s="20"/>
      <c r="G246" s="13" t="str">
        <f>IF(ISBLANK(Table1[[#This Row],[EARNED]]),"",Table1[[#This Row],[EARNED]])</f>
        <v/>
      </c>
      <c r="H246" s="39"/>
      <c r="I246" s="34" t="s">
        <v>32</v>
      </c>
      <c r="J246" s="11"/>
      <c r="K246" s="20"/>
    </row>
    <row r="247" spans="1:11" x14ac:dyDescent="0.3">
      <c r="A247" s="40">
        <f>EDATE(A245,1)</f>
        <v>41275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f t="shared" si="5"/>
        <v>41306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f t="shared" si="5"/>
        <v>41334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f t="shared" si="5"/>
        <v>41365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f t="shared" si="5"/>
        <v>41395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f t="shared" si="5"/>
        <v>41426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f t="shared" si="5"/>
        <v>41456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f t="shared" si="5"/>
        <v>41487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f t="shared" si="5"/>
        <v>41518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f t="shared" si="5"/>
        <v>41548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f t="shared" si="5"/>
        <v>41579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f t="shared" si="5"/>
        <v>41609</v>
      </c>
      <c r="B258" s="20" t="s">
        <v>53</v>
      </c>
      <c r="C258" s="13">
        <v>1.25</v>
      </c>
      <c r="D258" s="39">
        <v>5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60" t="s">
        <v>72</v>
      </c>
      <c r="B259" s="20"/>
      <c r="C259" s="13"/>
      <c r="D259" s="39"/>
      <c r="E259" s="34" t="s">
        <v>32</v>
      </c>
      <c r="F259" s="20"/>
      <c r="G259" s="13" t="str">
        <f>IF(ISBLANK(Table1[[#This Row],[EARNED]]),"",Table1[[#This Row],[EARNED]])</f>
        <v/>
      </c>
      <c r="H259" s="39"/>
      <c r="I259" s="34" t="s">
        <v>32</v>
      </c>
      <c r="J259" s="11"/>
      <c r="K259" s="20"/>
    </row>
    <row r="260" spans="1:11" x14ac:dyDescent="0.3">
      <c r="A260" s="40">
        <f>EDATE(A258,1)</f>
        <v>41640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 t="shared" si="5"/>
        <v>41671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f t="shared" si="5"/>
        <v>41699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f t="shared" si="5"/>
        <v>41730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f t="shared" si="5"/>
        <v>41760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f t="shared" si="5"/>
        <v>41791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f t="shared" si="5"/>
        <v>41821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f t="shared" si="5"/>
        <v>41852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f t="shared" si="5"/>
        <v>41883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f t="shared" si="5"/>
        <v>41913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f t="shared" si="5"/>
        <v>41944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f>EDATE(A270,1)</f>
        <v>41974</v>
      </c>
      <c r="B271" s="20" t="s">
        <v>80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22</v>
      </c>
      <c r="I271" s="9"/>
      <c r="J271" s="11"/>
      <c r="K271" s="20" t="s">
        <v>81</v>
      </c>
    </row>
    <row r="272" spans="1:11" x14ac:dyDescent="0.3">
      <c r="A272" s="40"/>
      <c r="B272" s="20" t="s">
        <v>53</v>
      </c>
      <c r="C272" s="13"/>
      <c r="D272" s="39">
        <v>5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3">
      <c r="A273" s="60" t="s">
        <v>79</v>
      </c>
      <c r="B273" s="20"/>
      <c r="C273" s="13"/>
      <c r="D273" s="39"/>
      <c r="E273" s="34" t="s">
        <v>32</v>
      </c>
      <c r="F273" s="20"/>
      <c r="G273" s="13" t="str">
        <f>IF(ISBLANK(Table1[[#This Row],[EARNED]]),"",Table1[[#This Row],[EARNED]])</f>
        <v/>
      </c>
      <c r="H273" s="39"/>
      <c r="I273" s="34" t="s">
        <v>32</v>
      </c>
      <c r="J273" s="11"/>
      <c r="K273" s="20"/>
    </row>
    <row r="274" spans="1:11" x14ac:dyDescent="0.3">
      <c r="A274" s="40">
        <f>EDATE(A271,1)</f>
        <v>42005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f t="shared" si="5"/>
        <v>42036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f t="shared" si="5"/>
        <v>42064</v>
      </c>
      <c r="B276" s="20"/>
      <c r="C276" s="13">
        <v>1.25</v>
      </c>
      <c r="D276" s="39"/>
      <c r="E276" s="34" t="s">
        <v>32</v>
      </c>
      <c r="F276" s="20"/>
      <c r="G276" s="13">
        <f>IF(ISBLANK(Table1[[#This Row],[EARNED]]),"",Table1[[#This Row],[EARNED]])</f>
        <v>1.25</v>
      </c>
      <c r="H276" s="39"/>
      <c r="I276" s="34" t="s">
        <v>32</v>
      </c>
      <c r="J276" s="11"/>
      <c r="K276" s="20"/>
    </row>
    <row r="277" spans="1:11" x14ac:dyDescent="0.3">
      <c r="A277" s="40">
        <f t="shared" si="5"/>
        <v>42095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f t="shared" si="5"/>
        <v>42125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f t="shared" si="5"/>
        <v>42156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f t="shared" si="5"/>
        <v>42186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f t="shared" si="5"/>
        <v>42217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f t="shared" si="5"/>
        <v>42248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f t="shared" si="5"/>
        <v>42278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f t="shared" si="5"/>
        <v>42309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f t="shared" si="5"/>
        <v>42339</v>
      </c>
      <c r="B285" s="20" t="s">
        <v>53</v>
      </c>
      <c r="C285" s="13">
        <v>1.25</v>
      </c>
      <c r="D285" s="39">
        <v>5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60" t="s">
        <v>78</v>
      </c>
      <c r="B286" s="20"/>
      <c r="C286" s="13"/>
      <c r="D286" s="39"/>
      <c r="E286" s="34" t="s">
        <v>32</v>
      </c>
      <c r="F286" s="20"/>
      <c r="G286" s="13" t="str">
        <f>IF(ISBLANK(Table1[[#This Row],[EARNED]]),"",Table1[[#This Row],[EARNED]])</f>
        <v/>
      </c>
      <c r="H286" s="39"/>
      <c r="I286" s="34" t="s">
        <v>32</v>
      </c>
      <c r="J286" s="11"/>
      <c r="K286" s="20"/>
    </row>
    <row r="287" spans="1:11" x14ac:dyDescent="0.3">
      <c r="A287" s="40">
        <f>EDATE(A285,1)</f>
        <v>42370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f t="shared" si="5"/>
        <v>42401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f t="shared" si="5"/>
        <v>42430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f t="shared" si="5"/>
        <v>42461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f t="shared" si="5"/>
        <v>42491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f t="shared" si="5"/>
        <v>42522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f t="shared" si="5"/>
        <v>42552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f t="shared" si="5"/>
        <v>42583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f t="shared" si="5"/>
        <v>42614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f t="shared" si="5"/>
        <v>42644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f t="shared" si="5"/>
        <v>42675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f t="shared" si="5"/>
        <v>42705</v>
      </c>
      <c r="B298" s="20" t="s">
        <v>53</v>
      </c>
      <c r="C298" s="13">
        <v>1.25</v>
      </c>
      <c r="D298" s="39">
        <v>5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60" t="s">
        <v>77</v>
      </c>
      <c r="B299" s="20"/>
      <c r="C299" s="13"/>
      <c r="D299" s="39"/>
      <c r="E299" s="34" t="s">
        <v>32</v>
      </c>
      <c r="F299" s="20"/>
      <c r="G299" s="13" t="str">
        <f>IF(ISBLANK(Table1[[#This Row],[EARNED]]),"",Table1[[#This Row],[EARNED]])</f>
        <v/>
      </c>
      <c r="H299" s="39"/>
      <c r="I299" s="34" t="s">
        <v>32</v>
      </c>
      <c r="J299" s="11"/>
      <c r="K299" s="20"/>
    </row>
    <row r="300" spans="1:11" x14ac:dyDescent="0.3">
      <c r="A300" s="40">
        <f>EDATE(A298,1)</f>
        <v>42736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f t="shared" si="5"/>
        <v>42767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f t="shared" si="5"/>
        <v>42795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f t="shared" si="5"/>
        <v>42826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f t="shared" si="5"/>
        <v>42856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f t="shared" si="5"/>
        <v>42887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f t="shared" si="5"/>
        <v>42917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f t="shared" si="5"/>
        <v>42948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f t="shared" si="5"/>
        <v>42979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f t="shared" si="5"/>
        <v>43009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f t="shared" ref="A310:A357" si="6">EDATE(A309,1)</f>
        <v>43040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f t="shared" si="6"/>
        <v>43070</v>
      </c>
      <c r="B311" s="20" t="s">
        <v>53</v>
      </c>
      <c r="C311" s="13">
        <v>1.25</v>
      </c>
      <c r="D311" s="39">
        <v>5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60" t="s">
        <v>76</v>
      </c>
      <c r="B312" s="20"/>
      <c r="C312" s="13"/>
      <c r="D312" s="39"/>
      <c r="E312" s="34" t="s">
        <v>32</v>
      </c>
      <c r="F312" s="20"/>
      <c r="G312" s="13" t="str">
        <f>IF(ISBLANK(Table1[[#This Row],[EARNED]]),"",Table1[[#This Row],[EARNED]])</f>
        <v/>
      </c>
      <c r="H312" s="39"/>
      <c r="I312" s="34" t="s">
        <v>32</v>
      </c>
      <c r="J312" s="11"/>
      <c r="K312" s="20"/>
    </row>
    <row r="313" spans="1:11" x14ac:dyDescent="0.3">
      <c r="A313" s="40">
        <f>EDATE(A311,1)</f>
        <v>43101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f t="shared" si="6"/>
        <v>43132</v>
      </c>
      <c r="B314" s="20" t="s">
        <v>82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84</v>
      </c>
    </row>
    <row r="315" spans="1:11" x14ac:dyDescent="0.3">
      <c r="A315" s="40">
        <f t="shared" si="6"/>
        <v>43160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f t="shared" si="6"/>
        <v>43191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f t="shared" si="6"/>
        <v>43221</v>
      </c>
      <c r="B317" s="20" t="s">
        <v>80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22</v>
      </c>
      <c r="I317" s="9"/>
      <c r="J317" s="11"/>
      <c r="K317" s="20" t="s">
        <v>85</v>
      </c>
    </row>
    <row r="318" spans="1:11" x14ac:dyDescent="0.3">
      <c r="A318" s="40"/>
      <c r="B318" s="20" t="s">
        <v>83</v>
      </c>
      <c r="C318" s="13"/>
      <c r="D318" s="39">
        <v>20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86</v>
      </c>
    </row>
    <row r="319" spans="1:11" x14ac:dyDescent="0.3">
      <c r="A319" s="40">
        <f>EDATE(A317,1)</f>
        <v>43252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f t="shared" si="6"/>
        <v>43282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f t="shared" si="6"/>
        <v>43313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f t="shared" si="6"/>
        <v>43344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f t="shared" si="6"/>
        <v>43374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f t="shared" si="6"/>
        <v>43405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f t="shared" si="6"/>
        <v>43435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60" t="s">
        <v>75</v>
      </c>
      <c r="B326" s="20"/>
      <c r="C326" s="13"/>
      <c r="D326" s="39"/>
      <c r="E326" s="34" t="s">
        <v>32</v>
      </c>
      <c r="F326" s="20"/>
      <c r="G326" s="13" t="str">
        <f>IF(ISBLANK(Table1[[#This Row],[EARNED]]),"",Table1[[#This Row],[EARNED]])</f>
        <v/>
      </c>
      <c r="H326" s="39"/>
      <c r="I326" s="34" t="s">
        <v>32</v>
      </c>
      <c r="J326" s="11"/>
      <c r="K326" s="20"/>
    </row>
    <row r="327" spans="1:11" x14ac:dyDescent="0.3">
      <c r="A327" s="40">
        <f>EDATE(A325,1)</f>
        <v>43466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f t="shared" si="6"/>
        <v>43497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f t="shared" si="6"/>
        <v>43525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f t="shared" si="6"/>
        <v>43556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f t="shared" si="6"/>
        <v>43586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f t="shared" si="6"/>
        <v>43617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f t="shared" si="6"/>
        <v>43647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f t="shared" si="6"/>
        <v>43678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f t="shared" si="6"/>
        <v>43709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f t="shared" si="6"/>
        <v>43739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f t="shared" si="6"/>
        <v>43770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f t="shared" si="6"/>
        <v>43800</v>
      </c>
      <c r="B338" s="20" t="s">
        <v>53</v>
      </c>
      <c r="C338" s="13">
        <v>1.25</v>
      </c>
      <c r="D338" s="39">
        <v>5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60" t="s">
        <v>74</v>
      </c>
      <c r="B339" s="20"/>
      <c r="C339" s="13"/>
      <c r="D339" s="39"/>
      <c r="E339" s="34" t="s">
        <v>32</v>
      </c>
      <c r="F339" s="20"/>
      <c r="G339" s="13" t="str">
        <f>IF(ISBLANK(Table1[[#This Row],[EARNED]]),"",Table1[[#This Row],[EARNED]])</f>
        <v/>
      </c>
      <c r="H339" s="39"/>
      <c r="I339" s="34" t="s">
        <v>32</v>
      </c>
      <c r="J339" s="11"/>
      <c r="K339" s="20"/>
    </row>
    <row r="340" spans="1:11" x14ac:dyDescent="0.3">
      <c r="A340" s="40">
        <f>EDATE(A338,1)</f>
        <v>43831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f t="shared" si="6"/>
        <v>43862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f t="shared" si="6"/>
        <v>43891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f t="shared" si="6"/>
        <v>43922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f t="shared" si="6"/>
        <v>43952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f t="shared" si="6"/>
        <v>43983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f t="shared" si="6"/>
        <v>44013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f t="shared" si="6"/>
        <v>44044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f t="shared" si="6"/>
        <v>44075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f t="shared" si="6"/>
        <v>44105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f t="shared" si="6"/>
        <v>44136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f t="shared" si="6"/>
        <v>44166</v>
      </c>
      <c r="B351" s="20" t="s">
        <v>53</v>
      </c>
      <c r="C351" s="13">
        <v>1.25</v>
      </c>
      <c r="D351" s="39">
        <v>5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60" t="s">
        <v>73</v>
      </c>
      <c r="B352" s="20"/>
      <c r="C352" s="13"/>
      <c r="D352" s="39"/>
      <c r="E352" s="34" t="s">
        <v>32</v>
      </c>
      <c r="F352" s="20"/>
      <c r="G352" s="13" t="str">
        <f>IF(ISBLANK(Table1[[#This Row],[EARNED]]),"",Table1[[#This Row],[EARNED]])</f>
        <v/>
      </c>
      <c r="H352" s="39"/>
      <c r="I352" s="34" t="s">
        <v>32</v>
      </c>
      <c r="J352" s="11"/>
      <c r="K352" s="20"/>
    </row>
    <row r="353" spans="1:11" x14ac:dyDescent="0.3">
      <c r="A353" s="40">
        <f>EDATE(A351,1)</f>
        <v>44197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f t="shared" si="6"/>
        <v>44228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f t="shared" si="6"/>
        <v>44256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f t="shared" si="6"/>
        <v>44287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f t="shared" si="6"/>
        <v>44317</v>
      </c>
      <c r="B357" s="20" t="s">
        <v>87</v>
      </c>
      <c r="C357" s="13">
        <v>1.25</v>
      </c>
      <c r="D357" s="39">
        <v>30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 t="s">
        <v>88</v>
      </c>
    </row>
    <row r="358" spans="1:11" x14ac:dyDescent="0.3">
      <c r="A358" s="40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/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/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/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/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40"/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/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/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3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/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/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3">
      <c r="A461" s="40"/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/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/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/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/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/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/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/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/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/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/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/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/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/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/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1"/>
      <c r="B530" s="15"/>
      <c r="C530" s="42"/>
      <c r="D530" s="43"/>
      <c r="E530" s="9"/>
      <c r="F530" s="15"/>
      <c r="G530" s="42" t="str">
        <f>IF(ISBLANK(Table1[[#This Row],[EARNED]]),"",Table1[[#This Row],[EARNED]])</f>
        <v/>
      </c>
      <c r="H530" s="43"/>
      <c r="I530" s="9"/>
      <c r="J530" s="12"/>
      <c r="K5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J3" sqref="J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JAVONITALLA FAMILY</cp:lastModifiedBy>
  <cp:lastPrinted>2022-10-25T04:08:17Z</cp:lastPrinted>
  <dcterms:created xsi:type="dcterms:W3CDTF">2022-10-17T03:06:03Z</dcterms:created>
  <dcterms:modified xsi:type="dcterms:W3CDTF">2023-03-13T01:49:31Z</dcterms:modified>
</cp:coreProperties>
</file>