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0" yWindow="0" windowWidth="23040" windowHeight="939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8" i="1" l="1"/>
  <c r="G30" i="1"/>
  <c r="G43" i="1"/>
  <c r="G57" i="1"/>
  <c r="G70" i="1"/>
  <c r="G83" i="1"/>
  <c r="G96" i="1"/>
  <c r="G119" i="1"/>
  <c r="G109" i="1"/>
  <c r="G123" i="1"/>
  <c r="G136" i="1"/>
  <c r="G149" i="1"/>
  <c r="G162" i="1"/>
  <c r="G175" i="1"/>
  <c r="G193" i="1"/>
  <c r="G188" i="1"/>
  <c r="G202" i="1"/>
  <c r="G215" i="1"/>
  <c r="G228" i="1"/>
  <c r="G252" i="1"/>
  <c r="G263" i="1"/>
  <c r="G264" i="1"/>
  <c r="G241" i="1"/>
  <c r="G255" i="1"/>
  <c r="G270" i="1"/>
  <c r="G283" i="1"/>
  <c r="G296" i="1"/>
  <c r="G141" i="1"/>
  <c r="G142" i="1"/>
  <c r="G143" i="1"/>
  <c r="G144" i="1"/>
  <c r="G145" i="1"/>
  <c r="G146" i="1"/>
  <c r="G147" i="1"/>
  <c r="G148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9" i="1"/>
  <c r="G190" i="1"/>
  <c r="G191" i="1"/>
  <c r="G192" i="1"/>
  <c r="G194" i="1"/>
  <c r="G195" i="1"/>
  <c r="G196" i="1"/>
  <c r="G197" i="1"/>
  <c r="G198" i="1"/>
  <c r="G199" i="1"/>
  <c r="G200" i="1"/>
  <c r="G201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2" i="1"/>
  <c r="G243" i="1"/>
  <c r="G244" i="1"/>
  <c r="G245" i="1"/>
  <c r="G246" i="1"/>
  <c r="G247" i="1"/>
  <c r="G248" i="1"/>
  <c r="G249" i="1"/>
  <c r="G250" i="1"/>
  <c r="G251" i="1"/>
  <c r="G253" i="1"/>
  <c r="G254" i="1"/>
  <c r="G256" i="1"/>
  <c r="G257" i="1"/>
  <c r="G258" i="1"/>
  <c r="G259" i="1"/>
  <c r="G260" i="1"/>
  <c r="G261" i="1"/>
  <c r="G262" i="1"/>
  <c r="G265" i="1"/>
  <c r="G266" i="1"/>
  <c r="G267" i="1"/>
  <c r="G268" i="1"/>
  <c r="G269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88" i="1"/>
  <c r="G89" i="1"/>
  <c r="G90" i="1"/>
  <c r="G91" i="1"/>
  <c r="G92" i="1"/>
  <c r="G93" i="1"/>
  <c r="G94" i="1"/>
  <c r="G95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10" i="1"/>
  <c r="G111" i="1"/>
  <c r="G112" i="1"/>
  <c r="G113" i="1"/>
  <c r="G114" i="1"/>
  <c r="G115" i="1"/>
  <c r="G116" i="1"/>
  <c r="G117" i="1"/>
  <c r="G118" i="1"/>
  <c r="G120" i="1"/>
  <c r="G121" i="1"/>
  <c r="G122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7" i="1"/>
  <c r="G138" i="1"/>
  <c r="G139" i="1"/>
  <c r="G140" i="1"/>
  <c r="G50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<sst xmlns="http://schemas.openxmlformats.org/spreadsheetml/2006/main" count="194" uniqueCount="117">
  <si>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</si>
  <si>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</si>
  <si>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</si>
  <si>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</si>
  <si>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</si>
  <si>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</si>
  <si>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</si>
  <si>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</si>
  <si>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</si>
  <si>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</si>
  <si>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</si>
  <si>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</si>
  <si>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</si>
  <si>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</si>
  <si>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</si>
  <si>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</si>
  <si>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</si>
  <si>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</si>
  <si>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</si>
  <si>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</si>
  <si>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</si>
  <si>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</si>
  <si>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</si>
  <si>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</si>
  <si>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</si>
  <si>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</si>
  <si>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</si>
  <si>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</si>
  <si>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</si>
  <si>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</si>
  <si>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</si>
  <si>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</si>
  <si>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</si>
  <si>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</si>
  <si>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</si>
  <si>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</si>
  <si>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</si>
  <si>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</si>
  <si>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</si>
  <si>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</si>
  <si>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</si>
  <si>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</si>
  <si>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MARCIAL, RUSTICO</t>
  </si>
  <si>
    <t>1996</t>
  </si>
  <si>
    <t>5/15/96</t>
  </si>
  <si>
    <t>JUNE-DEC31</t>
  </si>
  <si>
    <t>1997</t>
  </si>
  <si>
    <t>JAN-1-DEC-31</t>
  </si>
  <si>
    <t>FL(5-0-0)</t>
  </si>
  <si>
    <t>1998</t>
  </si>
  <si>
    <t>1999</t>
  </si>
  <si>
    <t>2020</t>
  </si>
  <si>
    <t>CL(5-0-0)</t>
  </si>
  <si>
    <t>2019</t>
  </si>
  <si>
    <t>2018</t>
  </si>
  <si>
    <t>2017</t>
  </si>
  <si>
    <t>2016</t>
  </si>
  <si>
    <t>SL(15-0-0)</t>
  </si>
  <si>
    <t>SL(3-0-0)</t>
  </si>
  <si>
    <t>SL(30-0-0)</t>
  </si>
  <si>
    <t>SL(10-0-0)</t>
  </si>
  <si>
    <t>7/3-21/2017</t>
  </si>
  <si>
    <t>7/24-8/11</t>
  </si>
  <si>
    <t>8/14-9/22</t>
  </si>
  <si>
    <t>12/12-23/2016</t>
  </si>
  <si>
    <t>16-17 SUSPENDED W.OUT PAY</t>
  </si>
  <si>
    <t>VL(15-0-0)</t>
  </si>
  <si>
    <t>8/30-9/16</t>
  </si>
  <si>
    <t>2015</t>
  </si>
  <si>
    <t>SL(5-0-0)</t>
  </si>
  <si>
    <t>SL(14-0-0)</t>
  </si>
  <si>
    <t>11/9-26/2015</t>
  </si>
  <si>
    <t>7/31-8/6</t>
  </si>
  <si>
    <t>2014</t>
  </si>
  <si>
    <t>VL(11-0-0)</t>
  </si>
  <si>
    <t>8/25-9/5</t>
  </si>
  <si>
    <t>2013</t>
  </si>
  <si>
    <t>FL(10-0-0)</t>
  </si>
  <si>
    <t>1/14-18/2013</t>
  </si>
  <si>
    <t>4/22-5/3</t>
  </si>
  <si>
    <t>2012</t>
  </si>
  <si>
    <t>FL(3-0-0)</t>
  </si>
  <si>
    <t>FL(2-0-0)</t>
  </si>
  <si>
    <t>4/24-26/2012</t>
  </si>
  <si>
    <t>2011</t>
  </si>
  <si>
    <t>11/28-12/9</t>
  </si>
  <si>
    <t>2010</t>
  </si>
  <si>
    <t>'2009</t>
  </si>
  <si>
    <t>2008</t>
  </si>
  <si>
    <t>2007</t>
  </si>
  <si>
    <t>SL(47-0-0)</t>
  </si>
  <si>
    <t>2/15-4/15</t>
  </si>
  <si>
    <t>2006</t>
  </si>
  <si>
    <t>PATERNITY</t>
  </si>
  <si>
    <t>9/28-10/11</t>
  </si>
  <si>
    <t>10/12-18/2006</t>
  </si>
  <si>
    <t>2005</t>
  </si>
  <si>
    <t>6/1-15/2005</t>
  </si>
  <si>
    <t>PATERNITY 2/28</t>
  </si>
  <si>
    <t>TO MARCH 6</t>
  </si>
  <si>
    <t>2004</t>
  </si>
  <si>
    <t>2003</t>
  </si>
  <si>
    <t>VL(5-0-0)</t>
  </si>
  <si>
    <t>2002</t>
  </si>
  <si>
    <t>2001</t>
  </si>
  <si>
    <t>SL(4-0-0)</t>
  </si>
  <si>
    <t>3/1-4/2002</t>
  </si>
  <si>
    <t>VL(10-0-0)</t>
  </si>
  <si>
    <t>11/14-27/2001</t>
  </si>
  <si>
    <t>2000</t>
  </si>
  <si>
    <t>7/18,19,20/2001</t>
  </si>
  <si>
    <t>PATERNITY 4/16-22/2001</t>
  </si>
  <si>
    <t>4/2-6/2001</t>
  </si>
  <si>
    <t>8/16-20</t>
  </si>
  <si>
    <t>2021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</si>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</sst>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0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00"/>
  <sheetViews>
    <sheetView tabSelected="1" topLeftCell="A4" zoomScaleNormal="100" workbookViewId="0">
      <pane ySplit="3570" topLeftCell="A262"/>
      <selection activeCell="E9" sqref="E9"/>
      <selection pane="bottomLeft" activeCell="D325" sqref="D325"/>
    </sheetView>
  </sheetViews>
  <sheetFormatPr defaultRowHeight="15" x14ac:dyDescent="0.25"/>
  <cols>
    <col min="1" max="1" width="17.7109375" style="1" customWidth="1"/>
    <col min="2" max="2" width="34.710937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228.41700000000003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275.41700000000003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 t="s">
        <v>44</v>
      </c>
      <c r="B11" s="20"/>
      <c r="C11" s="13">
        <v>0.66700000000000004</v>
      </c>
      <c r="D11" s="39"/>
      <c r="E11" s="9"/>
      <c r="F11" s="20"/>
      <c r="G11" s="13">
        <f>IF(ISBLANK(Table1[[#This Row],[EARNED]]),"",Table1[[#This Row],[EARNED]])</f>
        <v>0.66700000000000004</v>
      </c>
      <c r="H11" s="39"/>
      <c r="I11" s="9"/>
      <c r="J11" s="11"/>
      <c r="K11" s="20"/>
    </row>
    <row r="12" spans="1:11" x14ac:dyDescent="0.25">
      <c r="A12" s="40" t="s">
        <v>45</v>
      </c>
      <c r="B12" s="20"/>
      <c r="C12" s="13">
        <v>8.75</v>
      </c>
      <c r="D12" s="39"/>
      <c r="E12" s="9"/>
      <c r="F12" s="20"/>
      <c r="G12" s="13">
        <f>IF(ISBLANK(Table1[[#This Row],[EARNED]]),"",Table1[[#This Row],[EARNED]])</f>
        <v>8.75</v>
      </c>
      <c r="H12" s="39"/>
      <c r="I12" s="9"/>
      <c r="J12" s="11"/>
      <c r="K12" s="20"/>
    </row>
    <row r="13" spans="1:11" x14ac:dyDescent="0.25">
      <c r="A13" s="48" t="s">
        <v>46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 t="s">
        <v>47</v>
      </c>
      <c r="B14" s="20" t="s">
        <v>48</v>
      </c>
      <c r="C14" s="13">
        <v>15</v>
      </c>
      <c r="D14" s="39">
        <v>5</v>
      </c>
      <c r="E14" s="9"/>
      <c r="F14" s="20"/>
      <c r="G14" s="13">
        <f>IF(ISBLANK(Table1[[#This Row],[EARNED]]),"",Table1[[#This Row],[EARNED]])</f>
        <v>15</v>
      </c>
      <c r="H14" s="39"/>
      <c r="I14" s="9"/>
      <c r="J14" s="11"/>
      <c r="K14" s="20"/>
    </row>
    <row r="15" spans="1:11" x14ac:dyDescent="0.25">
      <c r="A15" s="48" t="s">
        <v>49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 t="s">
        <v>47</v>
      </c>
      <c r="B16" s="15" t="s">
        <v>48</v>
      </c>
      <c r="C16" s="42">
        <v>15</v>
      </c>
      <c r="D16" s="43">
        <v>5</v>
      </c>
      <c r="E16" s="9"/>
      <c r="F16" s="15"/>
      <c r="G16" s="42">
        <f>IF(ISBLANK(Table1[[#This Row],[EARNED]]),"",Table1[[#This Row],[EARNED]])</f>
        <v>15</v>
      </c>
      <c r="H16" s="43"/>
      <c r="I16" s="9"/>
      <c r="J16" s="12"/>
      <c r="K16" s="15"/>
    </row>
    <row r="17" spans="1:11" x14ac:dyDescent="0.25">
      <c r="A17" s="48" t="s">
        <v>50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36161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36192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36220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36251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36281</v>
      </c>
      <c r="B22" s="20" t="s">
        <v>48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36312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36342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36373</v>
      </c>
      <c r="B25" s="20" t="s">
        <v>102</v>
      </c>
      <c r="C25" s="13">
        <v>1.25</v>
      </c>
      <c r="D25" s="39">
        <v>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113</v>
      </c>
    </row>
    <row r="26" spans="1:11" x14ac:dyDescent="0.25">
      <c r="A26" s="40">
        <v>36404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36434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36465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36495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109</v>
      </c>
      <c r="B30" s="20"/>
      <c r="C30" s="13"/>
      <c r="D30" s="39"/>
      <c r="E30" s="34" t="s">
        <v>32</v>
      </c>
      <c r="F30" s="20"/>
      <c r="G30" s="13" t="str">
        <f>IF(ISBLANK(Table1[[#This Row],[EARNED]]),"",Table1[[#This Row],[EARNED]])</f>
        <v/>
      </c>
      <c r="H30" s="39"/>
      <c r="I30" s="34" t="s">
        <v>32</v>
      </c>
      <c r="J30" s="11"/>
      <c r="K30" s="20"/>
    </row>
    <row r="31" spans="1:11" x14ac:dyDescent="0.25">
      <c r="A31" s="40">
        <v>36526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36557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36586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36617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36647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36678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36708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36739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36770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36800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36831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36861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104</v>
      </c>
      <c r="B43" s="20"/>
      <c r="C43" s="13"/>
      <c r="D43" s="39"/>
      <c r="E43" s="34" t="s">
        <v>32</v>
      </c>
      <c r="F43" s="20"/>
      <c r="G43" s="13" t="str">
        <f>IF(ISBLANK(Table1[[#This Row],[EARNED]]),"",Table1[[#This Row],[EARNED]])</f>
        <v/>
      </c>
      <c r="H43" s="39"/>
      <c r="I43" s="34" t="s">
        <v>32</v>
      </c>
      <c r="J43" s="11"/>
      <c r="K43" s="20"/>
    </row>
    <row r="44" spans="1:11" x14ac:dyDescent="0.25">
      <c r="A44" s="40">
        <v>36892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36923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36951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36982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112</v>
      </c>
    </row>
    <row r="48" spans="1:11" x14ac:dyDescent="0.25">
      <c r="A48" s="40"/>
      <c r="B48" s="20"/>
      <c r="C48" s="13"/>
      <c r="D48" s="39"/>
      <c r="E48" s="34" t="s">
        <v>32</v>
      </c>
      <c r="F48" s="20"/>
      <c r="G48" s="13" t="str">
        <f>IF(ISBLANK(Table1[[#This Row],[EARNED]]),"",Table1[[#This Row],[EARNED]])</f>
        <v/>
      </c>
      <c r="H48" s="39"/>
      <c r="I48" s="34" t="s">
        <v>32</v>
      </c>
      <c r="J48" s="11"/>
      <c r="K48" s="20" t="s">
        <v>111</v>
      </c>
    </row>
    <row r="49" spans="1:11" x14ac:dyDescent="0.25">
      <c r="A49" s="40">
        <v>37012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37043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37073</v>
      </c>
      <c r="B51" s="20" t="s">
        <v>58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3</v>
      </c>
      <c r="I51" s="9"/>
      <c r="J51" s="11"/>
      <c r="K51" s="20" t="s">
        <v>110</v>
      </c>
    </row>
    <row r="52" spans="1:11" x14ac:dyDescent="0.25">
      <c r="A52" s="40">
        <v>37104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37135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37165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37196</v>
      </c>
      <c r="B55" s="20" t="s">
        <v>107</v>
      </c>
      <c r="C55" s="13">
        <v>1.25</v>
      </c>
      <c r="D55" s="39">
        <v>10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108</v>
      </c>
    </row>
    <row r="56" spans="1:11" x14ac:dyDescent="0.25">
      <c r="A56" s="40">
        <v>37226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8" t="s">
        <v>103</v>
      </c>
      <c r="B57" s="20"/>
      <c r="C57" s="13"/>
      <c r="D57" s="39"/>
      <c r="E57" s="34" t="s">
        <v>32</v>
      </c>
      <c r="F57" s="20"/>
      <c r="G57" s="13" t="str">
        <f>IF(ISBLANK(Table1[[#This Row],[EARNED]]),"",Table1[[#This Row],[EARNED]])</f>
        <v/>
      </c>
      <c r="H57" s="39"/>
      <c r="I57" s="34" t="s">
        <v>32</v>
      </c>
      <c r="J57" s="11"/>
      <c r="K57" s="20"/>
    </row>
    <row r="58" spans="1:11" x14ac:dyDescent="0.25">
      <c r="A58" s="40">
        <v>37257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37288</v>
      </c>
      <c r="B59" s="20" t="s">
        <v>105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106</v>
      </c>
    </row>
    <row r="60" spans="1:11" x14ac:dyDescent="0.25">
      <c r="A60" s="40">
        <v>37316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37347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37377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37408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37438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37469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37500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37530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37561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37591</v>
      </c>
      <c r="B69" s="20" t="s">
        <v>48</v>
      </c>
      <c r="C69" s="13">
        <v>1.25</v>
      </c>
      <c r="D69" s="39">
        <v>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8" t="s">
        <v>101</v>
      </c>
      <c r="B70" s="20"/>
      <c r="C70" s="13"/>
      <c r="D70" s="39"/>
      <c r="E70" s="34" t="s">
        <v>32</v>
      </c>
      <c r="F70" s="20"/>
      <c r="G70" s="13" t="str">
        <f>IF(ISBLANK(Table1[[#This Row],[EARNED]]),"",Table1[[#This Row],[EARNED]])</f>
        <v/>
      </c>
      <c r="H70" s="39"/>
      <c r="I70" s="34" t="s">
        <v>32</v>
      </c>
      <c r="J70" s="11"/>
      <c r="K70" s="20"/>
    </row>
    <row r="71" spans="1:11" x14ac:dyDescent="0.25">
      <c r="A71" s="40">
        <v>37622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37653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37681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37712</v>
      </c>
      <c r="B74" s="20" t="s">
        <v>102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37742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37773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37803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37834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37865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37895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37926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37956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8" t="s">
        <v>100</v>
      </c>
      <c r="B83" s="20"/>
      <c r="C83" s="13"/>
      <c r="D83" s="39"/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 t="s">
        <v>32</v>
      </c>
      <c r="J83" s="11"/>
      <c r="K83" s="20"/>
    </row>
    <row r="84" spans="1:11" x14ac:dyDescent="0.25">
      <c r="A84" s="40">
        <v>37987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38018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38047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38078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38108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38139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38169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38200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38231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38261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38292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38322</v>
      </c>
      <c r="B95" s="20" t="s">
        <v>48</v>
      </c>
      <c r="C95" s="13">
        <v>1.25</v>
      </c>
      <c r="D95" s="39">
        <v>5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8" t="s">
        <v>96</v>
      </c>
      <c r="B96" s="20"/>
      <c r="C96" s="13"/>
      <c r="D96" s="39"/>
      <c r="E96" s="34" t="s">
        <v>32</v>
      </c>
      <c r="F96" s="20"/>
      <c r="G96" s="13" t="str">
        <f>IF(ISBLANK(Table1[[#This Row],[EARNED]]),"",Table1[[#This Row],[EARNED]])</f>
        <v/>
      </c>
      <c r="H96" s="39"/>
      <c r="I96" s="34" t="s">
        <v>32</v>
      </c>
      <c r="J96" s="11"/>
      <c r="K96" s="20"/>
    </row>
    <row r="97" spans="1:11" x14ac:dyDescent="0.25">
      <c r="A97" s="40">
        <v>38353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98</v>
      </c>
    </row>
    <row r="98" spans="1:11" x14ac:dyDescent="0.25">
      <c r="A98" s="40">
        <v>38384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99</v>
      </c>
    </row>
    <row r="99" spans="1:11" x14ac:dyDescent="0.25">
      <c r="A99" s="40">
        <v>38412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38443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38473</v>
      </c>
      <c r="B101" s="20" t="s">
        <v>48</v>
      </c>
      <c r="C101" s="13">
        <v>1.25</v>
      </c>
      <c r="D101" s="39">
        <v>5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97</v>
      </c>
    </row>
    <row r="102" spans="1:11" x14ac:dyDescent="0.25">
      <c r="A102" s="40">
        <v>38504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38534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38565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38596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38626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38657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38687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8" t="s">
        <v>92</v>
      </c>
      <c r="B109" s="20"/>
      <c r="C109" s="13"/>
      <c r="D109" s="39"/>
      <c r="E109" s="34" t="s">
        <v>32</v>
      </c>
      <c r="F109" s="20"/>
      <c r="G109" s="13" t="str">
        <f>IF(ISBLANK(Table1[[#This Row],[EARNED]]),"",Table1[[#This Row],[EARNED]])</f>
        <v/>
      </c>
      <c r="H109" s="39"/>
      <c r="I109" s="34" t="s">
        <v>32</v>
      </c>
      <c r="J109" s="11"/>
      <c r="K109" s="20"/>
    </row>
    <row r="110" spans="1:11" x14ac:dyDescent="0.25">
      <c r="A110" s="40">
        <v>38718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38749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38777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38808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38838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38869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38899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38930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38961</v>
      </c>
      <c r="B118" s="20" t="s">
        <v>77</v>
      </c>
      <c r="C118" s="13">
        <v>1.25</v>
      </c>
      <c r="D118" s="39">
        <v>10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 t="s">
        <v>94</v>
      </c>
    </row>
    <row r="119" spans="1:11" x14ac:dyDescent="0.25">
      <c r="A119" s="40"/>
      <c r="B119" s="20" t="s">
        <v>93</v>
      </c>
      <c r="C119" s="13"/>
      <c r="D119" s="39"/>
      <c r="E119" s="34" t="s">
        <v>32</v>
      </c>
      <c r="F119" s="20"/>
      <c r="G119" s="13" t="str">
        <f>IF(ISBLANK(Table1[[#This Row],[EARNED]]),"",Table1[[#This Row],[EARNED]])</f>
        <v/>
      </c>
      <c r="H119" s="39"/>
      <c r="I119" s="34" t="s">
        <v>32</v>
      </c>
      <c r="J119" s="11"/>
      <c r="K119" s="20"/>
    </row>
    <row r="120" spans="1:11" x14ac:dyDescent="0.25">
      <c r="A120" s="40">
        <v>38991</v>
      </c>
      <c r="B120" s="20" t="s">
        <v>48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95</v>
      </c>
    </row>
    <row r="121" spans="1:11" x14ac:dyDescent="0.25">
      <c r="A121" s="40">
        <v>39022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39052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8" t="s">
        <v>89</v>
      </c>
      <c r="B123" s="20"/>
      <c r="C123" s="13"/>
      <c r="D123" s="39"/>
      <c r="E123" s="34" t="s">
        <v>32</v>
      </c>
      <c r="F123" s="20"/>
      <c r="G123" s="13" t="str">
        <f>IF(ISBLANK(Table1[[#This Row],[EARNED]]),"",Table1[[#This Row],[EARNED]])</f>
        <v/>
      </c>
      <c r="H123" s="39"/>
      <c r="I123" s="34" t="s">
        <v>32</v>
      </c>
      <c r="J123" s="11"/>
      <c r="K123" s="20"/>
    </row>
    <row r="124" spans="1:11" x14ac:dyDescent="0.25">
      <c r="A124" s="40">
        <v>39083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39114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39142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39173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39203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39234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39264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39295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39326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39356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39387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39417</v>
      </c>
      <c r="B135" s="20" t="s">
        <v>48</v>
      </c>
      <c r="C135" s="13">
        <v>1.25</v>
      </c>
      <c r="D135" s="39">
        <v>5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8" t="s">
        <v>88</v>
      </c>
      <c r="B136" s="20"/>
      <c r="C136" s="13"/>
      <c r="D136" s="39"/>
      <c r="E136" s="34" t="s">
        <v>32</v>
      </c>
      <c r="F136" s="20"/>
      <c r="G136" s="13" t="str">
        <f>IF(ISBLANK(Table1[[#This Row],[EARNED]]),"",Table1[[#This Row],[EARNED]])</f>
        <v/>
      </c>
      <c r="H136" s="39"/>
      <c r="I136" s="34" t="s">
        <v>32</v>
      </c>
      <c r="J136" s="11"/>
      <c r="K136" s="20"/>
    </row>
    <row r="137" spans="1:11" x14ac:dyDescent="0.25">
      <c r="A137" s="40">
        <v>39448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39479</v>
      </c>
      <c r="B138" s="20" t="s">
        <v>90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47</v>
      </c>
      <c r="I138" s="9"/>
      <c r="J138" s="11"/>
      <c r="K138" s="20" t="s">
        <v>91</v>
      </c>
    </row>
    <row r="139" spans="1:11" x14ac:dyDescent="0.25">
      <c r="A139" s="40">
        <v>39508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39539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39569</v>
      </c>
      <c r="B141" s="20"/>
      <c r="C141" s="13">
        <v>1.25</v>
      </c>
      <c r="D141" s="39"/>
      <c r="E141" s="34" t="s">
        <v>32</v>
      </c>
      <c r="F141" s="20"/>
      <c r="G141" s="13">
        <f>IF(ISBLANK(Table1[[#This Row],[EARNED]]),"",Table1[[#This Row],[EARNED]])</f>
        <v>1.25</v>
      </c>
      <c r="H141" s="39"/>
      <c r="I141" s="34" t="s">
        <v>32</v>
      </c>
      <c r="J141" s="11"/>
      <c r="K141" s="20"/>
    </row>
    <row r="142" spans="1:11" x14ac:dyDescent="0.25">
      <c r="A142" s="40">
        <v>39600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39630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39661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39692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39722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39753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39783</v>
      </c>
      <c r="B148" s="20" t="s">
        <v>48</v>
      </c>
      <c r="C148" s="13">
        <v>1.25</v>
      </c>
      <c r="D148" s="39">
        <v>5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8" t="s">
        <v>87</v>
      </c>
      <c r="B149" s="20"/>
      <c r="C149" s="13"/>
      <c r="D149" s="39"/>
      <c r="E149" s="34" t="s">
        <v>32</v>
      </c>
      <c r="F149" s="20"/>
      <c r="G149" s="13" t="str">
        <f>IF(ISBLANK(Table1[[#This Row],[EARNED]]),"",Table1[[#This Row],[EARNED]])</f>
        <v/>
      </c>
      <c r="H149" s="39"/>
      <c r="I149" s="34" t="s">
        <v>32</v>
      </c>
      <c r="J149" s="11"/>
      <c r="K149" s="20"/>
    </row>
    <row r="150" spans="1:11" x14ac:dyDescent="0.25">
      <c r="A150" s="40">
        <v>39814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39845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39873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39904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39934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39965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39995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40026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40057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40087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40118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40148</v>
      </c>
      <c r="B161" s="20" t="s">
        <v>48</v>
      </c>
      <c r="C161" s="13">
        <v>1.25</v>
      </c>
      <c r="D161" s="39">
        <v>5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8" t="s">
        <v>86</v>
      </c>
      <c r="B162" s="20"/>
      <c r="C162" s="13"/>
      <c r="D162" s="39"/>
      <c r="E162" s="34" t="s">
        <v>32</v>
      </c>
      <c r="F162" s="20"/>
      <c r="G162" s="13" t="str">
        <f>IF(ISBLANK(Table1[[#This Row],[EARNED]]),"",Table1[[#This Row],[EARNED]])</f>
        <v/>
      </c>
      <c r="H162" s="39"/>
      <c r="I162" s="34" t="s">
        <v>32</v>
      </c>
      <c r="J162" s="11"/>
      <c r="K162" s="20"/>
    </row>
    <row r="163" spans="1:11" x14ac:dyDescent="0.25">
      <c r="A163" s="40">
        <v>40179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40210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40238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40269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40299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40330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40360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40391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40422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40452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40483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40513</v>
      </c>
      <c r="B174" s="20" t="s">
        <v>48</v>
      </c>
      <c r="C174" s="13">
        <v>1.25</v>
      </c>
      <c r="D174" s="39">
        <v>5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8" t="s">
        <v>84</v>
      </c>
      <c r="B175" s="20"/>
      <c r="C175" s="13"/>
      <c r="D175" s="39"/>
      <c r="E175" s="34" t="s">
        <v>32</v>
      </c>
      <c r="F175" s="20"/>
      <c r="G175" s="13" t="str">
        <f>IF(ISBLANK(Table1[[#This Row],[EARNED]]),"",Table1[[#This Row],[EARNED]])</f>
        <v/>
      </c>
      <c r="H175" s="39"/>
      <c r="I175" s="34" t="s">
        <v>32</v>
      </c>
      <c r="J175" s="11"/>
      <c r="K175" s="20"/>
    </row>
    <row r="176" spans="1:11" x14ac:dyDescent="0.25">
      <c r="A176" s="40">
        <v>40544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40575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40603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40634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40664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40695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40725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40756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40787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40817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40848</v>
      </c>
      <c r="B186" s="20" t="s">
        <v>77</v>
      </c>
      <c r="C186" s="13">
        <v>1.25</v>
      </c>
      <c r="D186" s="39">
        <v>10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 t="s">
        <v>85</v>
      </c>
    </row>
    <row r="187" spans="1:11" x14ac:dyDescent="0.25">
      <c r="A187" s="40">
        <v>40878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8" t="s">
        <v>80</v>
      </c>
      <c r="B188" s="20"/>
      <c r="C188" s="13"/>
      <c r="D188" s="39"/>
      <c r="E188" s="34" t="s">
        <v>32</v>
      </c>
      <c r="F188" s="20"/>
      <c r="G188" s="13" t="str">
        <f>IF(ISBLANK(Table1[[#This Row],[EARNED]]),"",Table1[[#This Row],[EARNED]])</f>
        <v/>
      </c>
      <c r="H188" s="39"/>
      <c r="I188" s="34" t="s">
        <v>32</v>
      </c>
      <c r="J188" s="11"/>
      <c r="K188" s="20"/>
    </row>
    <row r="189" spans="1:11" x14ac:dyDescent="0.25">
      <c r="A189" s="40">
        <v>40909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40940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40969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41000</v>
      </c>
      <c r="B192" s="20" t="s">
        <v>81</v>
      </c>
      <c r="C192" s="13">
        <v>1.25</v>
      </c>
      <c r="D192" s="39">
        <v>3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 t="s">
        <v>83</v>
      </c>
    </row>
    <row r="193" spans="1:11" x14ac:dyDescent="0.25">
      <c r="A193" s="40"/>
      <c r="B193" s="20" t="s">
        <v>82</v>
      </c>
      <c r="C193" s="13"/>
      <c r="D193" s="39">
        <v>2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v>41030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41061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41091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41122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41153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41183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41214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41244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8" t="s">
        <v>76</v>
      </c>
      <c r="B202" s="20"/>
      <c r="C202" s="13"/>
      <c r="D202" s="39"/>
      <c r="E202" s="34" t="s">
        <v>32</v>
      </c>
      <c r="F202" s="20"/>
      <c r="G202" s="13" t="str">
        <f>IF(ISBLANK(Table1[[#This Row],[EARNED]]),"",Table1[[#This Row],[EARNED]])</f>
        <v/>
      </c>
      <c r="H202" s="39"/>
      <c r="I202" s="34" t="s">
        <v>32</v>
      </c>
      <c r="J202" s="11"/>
      <c r="K202" s="20"/>
    </row>
    <row r="203" spans="1:11" x14ac:dyDescent="0.25">
      <c r="A203" s="40">
        <v>41275</v>
      </c>
      <c r="B203" s="20" t="s">
        <v>48</v>
      </c>
      <c r="C203" s="13">
        <v>1.25</v>
      </c>
      <c r="D203" s="39">
        <v>5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78</v>
      </c>
    </row>
    <row r="204" spans="1:11" x14ac:dyDescent="0.25">
      <c r="A204" s="40">
        <v>41306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41334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41365</v>
      </c>
      <c r="B206" s="20" t="s">
        <v>77</v>
      </c>
      <c r="C206" s="13">
        <v>1.25</v>
      </c>
      <c r="D206" s="39">
        <v>10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79</v>
      </c>
    </row>
    <row r="207" spans="1:11" x14ac:dyDescent="0.25">
      <c r="A207" s="40">
        <v>41395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41426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41456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41487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41518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41548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41579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41609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8" t="s">
        <v>73</v>
      </c>
      <c r="B215" s="20"/>
      <c r="C215" s="13"/>
      <c r="D215" s="39"/>
      <c r="E215" s="34" t="s">
        <v>32</v>
      </c>
      <c r="F215" s="20"/>
      <c r="G215" s="13" t="str">
        <f>IF(ISBLANK(Table1[[#This Row],[EARNED]]),"",Table1[[#This Row],[EARNED]])</f>
        <v/>
      </c>
      <c r="H215" s="39"/>
      <c r="I215" s="34" t="s">
        <v>32</v>
      </c>
      <c r="J215" s="11"/>
      <c r="K215" s="20"/>
    </row>
    <row r="216" spans="1:11" x14ac:dyDescent="0.25">
      <c r="A216" s="40">
        <v>41640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41671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41699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41730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41760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41791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41821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41852</v>
      </c>
      <c r="B223" s="20" t="s">
        <v>74</v>
      </c>
      <c r="C223" s="13">
        <v>1.25</v>
      </c>
      <c r="D223" s="39">
        <v>11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 t="s">
        <v>75</v>
      </c>
    </row>
    <row r="224" spans="1:11" x14ac:dyDescent="0.25">
      <c r="A224" s="40">
        <v>41883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41913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41944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41974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8" t="s">
        <v>68</v>
      </c>
      <c r="B228" s="20"/>
      <c r="C228" s="13"/>
      <c r="D228" s="39"/>
      <c r="E228" s="34" t="s">
        <v>32</v>
      </c>
      <c r="F228" s="20"/>
      <c r="G228" s="13" t="str">
        <f>IF(ISBLANK(Table1[[#This Row],[EARNED]]),"",Table1[[#This Row],[EARNED]])</f>
        <v/>
      </c>
      <c r="H228" s="39"/>
      <c r="I228" s="34" t="s">
        <v>32</v>
      </c>
      <c r="J228" s="11"/>
      <c r="K228" s="20"/>
    </row>
    <row r="229" spans="1:11" x14ac:dyDescent="0.25">
      <c r="A229" s="40">
        <v>42005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42036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42064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42095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42125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42156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42186</v>
      </c>
      <c r="B235" s="20" t="s">
        <v>69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5</v>
      </c>
      <c r="I235" s="9"/>
      <c r="J235" s="11"/>
      <c r="K235" s="20" t="s">
        <v>72</v>
      </c>
    </row>
    <row r="236" spans="1:11" x14ac:dyDescent="0.25">
      <c r="A236" s="40">
        <v>42217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42248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42278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42309</v>
      </c>
      <c r="B239" s="20" t="s">
        <v>70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14</v>
      </c>
      <c r="I239" s="9"/>
      <c r="J239" s="11"/>
      <c r="K239" s="20" t="s">
        <v>71</v>
      </c>
    </row>
    <row r="240" spans="1:11" x14ac:dyDescent="0.25">
      <c r="A240" s="40">
        <v>42339</v>
      </c>
      <c r="B240" s="20" t="s">
        <v>48</v>
      </c>
      <c r="C240" s="13">
        <v>1.25</v>
      </c>
      <c r="D240" s="39">
        <v>5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8" t="s">
        <v>56</v>
      </c>
      <c r="B241" s="20"/>
      <c r="C241" s="13"/>
      <c r="D241" s="39"/>
      <c r="E241" s="34" t="s">
        <v>32</v>
      </c>
      <c r="F241" s="20"/>
      <c r="G241" s="13" t="str">
        <f>IF(ISBLANK(Table1[[#This Row],[EARNED]]),"",Table1[[#This Row],[EARNED]])</f>
        <v/>
      </c>
      <c r="H241" s="39"/>
      <c r="I241" s="34" t="s">
        <v>32</v>
      </c>
      <c r="J241" s="11"/>
      <c r="K241" s="20"/>
    </row>
    <row r="242" spans="1:11" x14ac:dyDescent="0.25">
      <c r="A242" s="40">
        <v>42370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42401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42430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42461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42491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42522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42552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42583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42614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42644</v>
      </c>
      <c r="B251" s="20" t="s">
        <v>65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/>
      <c r="B252" s="20" t="s">
        <v>66</v>
      </c>
      <c r="C252" s="13"/>
      <c r="D252" s="39">
        <v>15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 t="s">
        <v>67</v>
      </c>
    </row>
    <row r="253" spans="1:11" x14ac:dyDescent="0.25">
      <c r="A253" s="40">
        <v>42675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42705</v>
      </c>
      <c r="B254" s="20" t="s">
        <v>60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10</v>
      </c>
      <c r="I254" s="9"/>
      <c r="J254" s="11"/>
      <c r="K254" s="20" t="s">
        <v>64</v>
      </c>
    </row>
    <row r="255" spans="1:11" x14ac:dyDescent="0.25">
      <c r="A255" s="48" t="s">
        <v>55</v>
      </c>
      <c r="B255" s="20"/>
      <c r="C255" s="13"/>
      <c r="D255" s="39"/>
      <c r="E255" s="34" t="s">
        <v>32</v>
      </c>
      <c r="F255" s="20"/>
      <c r="G255" s="13" t="str">
        <f>IF(ISBLANK(Table1[[#This Row],[EARNED]]),"",Table1[[#This Row],[EARNED]])</f>
        <v/>
      </c>
      <c r="H255" s="39"/>
      <c r="I255" s="34" t="s">
        <v>32</v>
      </c>
      <c r="J255" s="11"/>
      <c r="K255" s="20"/>
    </row>
    <row r="256" spans="1:11" x14ac:dyDescent="0.25">
      <c r="A256" s="40">
        <v>42736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42767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42795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42826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42856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42887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42917</v>
      </c>
      <c r="B262" s="20" t="s">
        <v>57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15</v>
      </c>
      <c r="I262" s="9"/>
      <c r="J262" s="11"/>
      <c r="K262" s="20" t="s">
        <v>61</v>
      </c>
    </row>
    <row r="263" spans="1:11" x14ac:dyDescent="0.25">
      <c r="A263" s="40"/>
      <c r="B263" s="20" t="s">
        <v>57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15</v>
      </c>
      <c r="I263" s="9"/>
      <c r="J263" s="11"/>
      <c r="K263" s="20" t="s">
        <v>62</v>
      </c>
    </row>
    <row r="264" spans="1:11" x14ac:dyDescent="0.25">
      <c r="A264" s="40"/>
      <c r="B264" s="20" t="s">
        <v>59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30</v>
      </c>
      <c r="I264" s="9"/>
      <c r="J264" s="11"/>
      <c r="K264" s="20" t="s">
        <v>63</v>
      </c>
    </row>
    <row r="265" spans="1:11" x14ac:dyDescent="0.25">
      <c r="A265" s="40">
        <v>42948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42979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43009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43040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43070</v>
      </c>
      <c r="B269" s="20" t="s">
        <v>48</v>
      </c>
      <c r="C269" s="13">
        <v>1.25</v>
      </c>
      <c r="D269" s="39">
        <v>5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8" t="s">
        <v>54</v>
      </c>
      <c r="B270" s="20"/>
      <c r="C270" s="13"/>
      <c r="D270" s="39"/>
      <c r="E270" s="34" t="s">
        <v>32</v>
      </c>
      <c r="F270" s="20"/>
      <c r="G270" s="13" t="str">
        <f>IF(ISBLANK(Table1[[#This Row],[EARNED]]),"",Table1[[#This Row],[EARNED]])</f>
        <v/>
      </c>
      <c r="H270" s="39"/>
      <c r="I270" s="34" t="s">
        <v>32</v>
      </c>
      <c r="J270" s="11"/>
      <c r="K270" s="20"/>
    </row>
    <row r="271" spans="1:11" x14ac:dyDescent="0.25">
      <c r="A271" s="40">
        <v>43101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43132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43160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43191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43221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43252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43282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43313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43344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43374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43405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43435</v>
      </c>
      <c r="B282" s="20" t="s">
        <v>48</v>
      </c>
      <c r="C282" s="13">
        <v>1.25</v>
      </c>
      <c r="D282" s="39">
        <v>5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8" t="s">
        <v>53</v>
      </c>
      <c r="B283" s="20"/>
      <c r="C283" s="13"/>
      <c r="D283" s="39"/>
      <c r="E283" s="34" t="s">
        <v>32</v>
      </c>
      <c r="F283" s="20"/>
      <c r="G283" s="13" t="str">
        <f>IF(ISBLANK(Table1[[#This Row],[EARNED]]),"",Table1[[#This Row],[EARNED]])</f>
        <v/>
      </c>
      <c r="H283" s="39"/>
      <c r="I283" s="34" t="s">
        <v>32</v>
      </c>
      <c r="J283" s="11"/>
      <c r="K283" s="20"/>
    </row>
    <row r="284" spans="1:11" x14ac:dyDescent="0.25">
      <c r="A284" s="40">
        <v>43466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43497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43525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43556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43586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43617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43647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43678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43709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43739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43770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43800</v>
      </c>
      <c r="B295" s="20" t="s">
        <v>48</v>
      </c>
      <c r="C295" s="13">
        <v>1.25</v>
      </c>
      <c r="D295" s="39">
        <v>5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8" t="s">
        <v>51</v>
      </c>
      <c r="B296" s="20"/>
      <c r="C296" s="13"/>
      <c r="D296" s="39"/>
      <c r="E296" s="34" t="s">
        <v>32</v>
      </c>
      <c r="F296" s="20"/>
      <c r="G296" s="13" t="str">
        <f>IF(ISBLANK(Table1[[#This Row],[EARNED]]),"",Table1[[#This Row],[EARNED]])</f>
        <v/>
      </c>
      <c r="H296" s="39"/>
      <c r="I296" s="34" t="s">
        <v>32</v>
      </c>
      <c r="J296" s="11"/>
      <c r="K296" s="20"/>
    </row>
    <row r="297" spans="1:11" x14ac:dyDescent="0.25">
      <c r="A297" s="40">
        <v>43831</v>
      </c>
      <c r="B297" s="20" t="s">
        <v>52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43862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43891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43922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43952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43983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44013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44044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44075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44105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44136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44166</v>
      </c>
      <c r="B308" s="20" t="s">
        <v>48</v>
      </c>
      <c r="C308" s="13">
        <v>1.25</v>
      </c>
      <c r="D308" s="39">
        <v>5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8" t="s">
        <v>114</v>
      </c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>
        <v>43831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43862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43891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43922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43952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43983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44013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44044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44075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44105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44136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44166</v>
      </c>
      <c r="B321" s="20" t="s">
        <v>48</v>
      </c>
      <c r="C321" s="13">
        <v>1.25</v>
      </c>
      <c r="D321" s="39">
        <v>5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8" t="s">
        <v>115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v>43831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43862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43891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43922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43952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43983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44013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44044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44075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44105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44136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44166</v>
      </c>
      <c r="B334" s="20" t="s">
        <v>48</v>
      </c>
      <c r="C334" s="13">
        <v>1.25</v>
      </c>
      <c r="D334" s="39">
        <v>5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8" t="s">
        <v>116</v>
      </c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>
        <v>43831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43862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43891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43922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43952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43983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44013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44044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44075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44105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44136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44166</v>
      </c>
      <c r="B347" s="20" t="s">
        <v>48</v>
      </c>
      <c r="C347" s="13">
        <v>1.25</v>
      </c>
      <c r="D347" s="39">
        <v>5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/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/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/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/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/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/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/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/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/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/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/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/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/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/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/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/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/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/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/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/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/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/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/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/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/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/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/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/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1"/>
      <c r="B500" s="15"/>
      <c r="C500" s="42"/>
      <c r="D500" s="43"/>
      <c r="E500" s="9"/>
      <c r="F500" s="15"/>
      <c r="G500" s="42" t="str">
        <f>IF(ISBLANK(Table1[[#This Row],[EARNED]]),"",Table1[[#This Row],[EARNED]])</f>
        <v/>
      </c>
      <c r="H500" s="43"/>
      <c r="I500" s="9"/>
      <c r="J500" s="12"/>
      <c r="K50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9" sqref="G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2023-06-16T01:44:14Z</dcterms:modified>
</cp:coreProperties>
</file>