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6A53FC9C-59A3-4FFC-9B67-BBD92AF8F8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44" i="1"/>
  <c r="G140" i="1" l="1"/>
  <c r="G137" i="1" l="1"/>
  <c r="G134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6" i="1" s="1"/>
  <c r="A127" i="1" s="1"/>
  <c r="A130" i="1" s="1"/>
  <c r="A131" i="1" s="1"/>
  <c r="A133" i="1" s="1"/>
  <c r="A13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30" i="1"/>
  <c r="G131" i="1"/>
  <c r="G133" i="1"/>
  <c r="G138" i="1"/>
  <c r="G139" i="1"/>
  <c r="G141" i="1"/>
  <c r="G142" i="1"/>
  <c r="G143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<sst xmlns="http://schemas.openxmlformats.org/spreadsheetml/2006/main" count="138" uniqueCount="106">
  <si>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</si>
  <si>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</si>
  <si>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</si>
  <si>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</si>
  <si>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</si>
  <si>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</si>
  <si>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</si>
  <si>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</si>
  <si>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</si>
  <si>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</si>
  <si>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</si>
  <si>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</si>
  <si>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</si>
  <si>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</si>
  <si>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</si>
  <si>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</si>
  <si>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</si>
  <si>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</si>
  <si>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</si>
  <si>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</si>
  <si>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</si>
  <si>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</si>
  <si>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</si>
  <si>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</si>
  <si>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</si>
  <si>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</si>
  <si>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</si>
  <si>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</si>
  <si>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</si>
  <si>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</si>
  <si>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</si>
  <si>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</si>
  <si>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</si>
  <si>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</si>
  <si>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</si>
  <si>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</si>
  <si>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</si>
  <si>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</si>
  <si>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</si>
  <si>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</si>
  <si>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</si>
  <si>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</si>
  <si>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</si>
  <si>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</si>
  <si>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</si>
  <si>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</si>
  <si>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</si>
  <si>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</si>
  <si>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</si>
  <si>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</si>
  <si>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</si>
  <si>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</si>
  <si>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</si>
  <si>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</si>
  <si>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</si>
  <si>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</si>
  <si>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</si>
  <si>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</si>
  <si>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</si>
  <si>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</si>
  <si>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</si>
  <si>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</si>
  <si>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</si>
  <si>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</si>
  <si>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</si>
  <si>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</si>
  <si>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</si>
  <si>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</si>
  <si>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</si>
  <si>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</si>
  <si>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</si>
  <si>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</si>
  <si>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</si>
  <si>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</si>
  <si>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</si>
  <si>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</si>
  <si>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</si>
  <si>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</si>
  <si>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</si>
  <si>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</si>
  <si>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</si>
  <si>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</si>
  <si>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</si>
  <si>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</si>
  <si>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</si>
  <si>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</si>
  <si>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</si>
  <si>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</si>
  <si>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</si>
  <si>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</si>
  <si>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</si>
  <si>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</si>
  <si>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</si>
  <si>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</si>
  <si>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</si>
  <si>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</si>
  <si>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</si>
  <si>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</si>
  <si>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</si>
  <si>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</si>
  <si>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</si>
  <si>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</si>
  <si>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</si>
  <si>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</si>
  <si>
    <t>5/16,17/2023</t>
  </si>
  <si>
    <t>7/17,18/2023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</si>
</sst>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7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72"/>
  <sheetViews>
    <sheetView tabSelected="1" topLeftCell="A2" zoomScale="120" zoomScaleNormal="120" workbookViewId="0">
      <pane ySplit="3960" topLeftCell="A138" activePane="bottomLeft"/>
      <selection activeCell="A2" sqref="A2"/>
      <selection pane="bottomLeft" activeCell="A147" sqref="A1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99</v>
      </c>
      <c r="C2" s="53"/>
      <c r="D2" s="21" t="s">
        <v>14</v>
      </c>
      <c r="E2" s="10"/>
      <c r="F2" s="60" t="s">
        <v>42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100</v>
      </c>
      <c r="C4" s="53"/>
      <c r="D4" s="22" t="s">
        <v>12</v>
      </c>
      <c r="F4" s="58" t="s">
        <v>101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33.875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63.125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3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3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3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3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3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3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3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3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3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3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3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3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3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3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3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3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3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3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3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3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3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3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3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3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3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3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3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3">
      <c r="A122" s="40">
        <f t="shared" ref="A122:A134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3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3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3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3">
      <c r="A126" s="40">
        <f>EDATE(A124,1)</f>
        <v>44682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8"/>
        <v>44713</v>
      </c>
      <c r="B127" s="20" t="s">
        <v>47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48">
        <v>45088</v>
      </c>
    </row>
    <row r="128" spans="1:11" x14ac:dyDescent="0.3">
      <c r="A128" s="40"/>
      <c r="B128" s="20" t="s">
        <v>64</v>
      </c>
      <c r="C128" s="13"/>
      <c r="D128" s="39"/>
      <c r="E128" s="9"/>
      <c r="F128" s="20"/>
      <c r="G128" s="13"/>
      <c r="H128" s="39">
        <v>4</v>
      </c>
      <c r="I128" s="9"/>
      <c r="J128" s="11"/>
      <c r="K128" s="20" t="s">
        <v>91</v>
      </c>
    </row>
    <row r="129" spans="1:11" x14ac:dyDescent="0.3">
      <c r="A129" s="40"/>
      <c r="B129" s="20" t="s">
        <v>92</v>
      </c>
      <c r="C129" s="13"/>
      <c r="D129" s="39"/>
      <c r="E129" s="9"/>
      <c r="F129" s="20"/>
      <c r="G129" s="13"/>
      <c r="H129" s="39">
        <v>11</v>
      </c>
      <c r="I129" s="9"/>
      <c r="J129" s="11"/>
      <c r="K129" s="20" t="s">
        <v>93</v>
      </c>
    </row>
    <row r="130" spans="1:11" x14ac:dyDescent="0.3">
      <c r="A130" s="40">
        <f>EDATE(A127,1)</f>
        <v>44743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8"/>
        <v>44774</v>
      </c>
      <c r="B131" s="20" t="s">
        <v>59</v>
      </c>
      <c r="C131" s="13">
        <v>1.25</v>
      </c>
      <c r="D131" s="39">
        <v>3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94</v>
      </c>
    </row>
    <row r="132" spans="1:11" x14ac:dyDescent="0.3">
      <c r="A132" s="40"/>
      <c r="B132" s="20" t="s">
        <v>95</v>
      </c>
      <c r="C132" s="13"/>
      <c r="D132" s="39"/>
      <c r="E132" s="9"/>
      <c r="F132" s="20"/>
      <c r="G132" s="13"/>
      <c r="H132" s="39"/>
      <c r="I132" s="9"/>
      <c r="J132" s="11"/>
      <c r="K132" s="20" t="s">
        <v>96</v>
      </c>
    </row>
    <row r="133" spans="1:11" x14ac:dyDescent="0.3">
      <c r="A133" s="40">
        <f>EDATE(A131,1)</f>
        <v>44805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8"/>
        <v>44835</v>
      </c>
      <c r="B134" s="20" t="s">
        <v>97</v>
      </c>
      <c r="C134" s="13">
        <v>1.25</v>
      </c>
      <c r="D134" s="39">
        <v>22.75</v>
      </c>
      <c r="E134" s="9"/>
      <c r="F134" s="20">
        <v>16.25</v>
      </c>
      <c r="G134" s="13">
        <f>IF(ISBLANK(Table1[[#This Row],[EARNED]]),"",Table1[[#This Row],[EARNED]])</f>
        <v>1.25</v>
      </c>
      <c r="H134" s="39"/>
      <c r="I134" s="9"/>
      <c r="J134" s="11"/>
      <c r="K134" s="20" t="s">
        <v>98</v>
      </c>
    </row>
    <row r="135" spans="1:11" x14ac:dyDescent="0.3">
      <c r="A135" s="40">
        <v>44866</v>
      </c>
      <c r="B135" s="20"/>
      <c r="C135" s="13">
        <v>1.25</v>
      </c>
      <c r="D135" s="39"/>
      <c r="E135" s="9"/>
      <c r="F135" s="20"/>
      <c r="G135" s="13"/>
      <c r="H135" s="39"/>
      <c r="I135" s="9"/>
      <c r="J135" s="11"/>
      <c r="K135" s="20"/>
    </row>
    <row r="136" spans="1:11" x14ac:dyDescent="0.3">
      <c r="A136" s="40">
        <v>44896</v>
      </c>
      <c r="B136" s="20"/>
      <c r="C136" s="13">
        <v>1.25</v>
      </c>
      <c r="D136" s="39"/>
      <c r="E136" s="9"/>
      <c r="F136" s="20"/>
      <c r="G136" s="13"/>
      <c r="H136" s="39"/>
      <c r="I136" s="9"/>
      <c r="J136" s="11"/>
      <c r="K136" s="20"/>
    </row>
    <row r="137" spans="1:11" x14ac:dyDescent="0.3">
      <c r="A137" s="47" t="s">
        <v>102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44927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44958</v>
      </c>
      <c r="B139" s="20" t="s">
        <v>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50">
        <v>44985</v>
      </c>
    </row>
    <row r="140" spans="1:11" x14ac:dyDescent="0.3">
      <c r="A140" s="40"/>
      <c r="B140" s="20" t="s">
        <v>54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3</v>
      </c>
      <c r="I140" s="9"/>
      <c r="J140" s="11"/>
      <c r="K140" s="50" t="s">
        <v>103</v>
      </c>
    </row>
    <row r="141" spans="1:11" x14ac:dyDescent="0.3">
      <c r="A141" s="40">
        <v>44986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45017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45047</v>
      </c>
      <c r="B143" s="20" t="s">
        <v>56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2</v>
      </c>
      <c r="I143" s="9"/>
      <c r="J143" s="11"/>
      <c r="K143" s="20" t="s">
        <v>104</v>
      </c>
    </row>
    <row r="144" spans="1:11" x14ac:dyDescent="0.3">
      <c r="A144" s="40"/>
      <c r="B144" s="15" t="s">
        <v>47</v>
      </c>
      <c r="C144" s="41"/>
      <c r="D144" s="42"/>
      <c r="E144" s="9"/>
      <c r="F144" s="15"/>
      <c r="G144" s="41" t="str">
        <f>IF(ISBLANK(Table1[[#This Row],[EARNED]]),"",Table1[[#This Row],[EARNED]])</f>
        <v/>
      </c>
      <c r="H144" s="42"/>
      <c r="I144" s="9"/>
      <c r="J144" s="12"/>
      <c r="K144" s="51">
        <v>45088</v>
      </c>
    </row>
    <row r="145" spans="1:11" x14ac:dyDescent="0.3">
      <c r="A145" s="40">
        <v>45078</v>
      </c>
      <c r="B145" s="15"/>
      <c r="C145" s="41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3">
      <c r="A146" s="40">
        <v>45108</v>
      </c>
      <c r="B146" s="20" t="s">
        <v>88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105</v>
      </c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64"/>
      <c r="B272" s="15"/>
      <c r="C272" s="41"/>
      <c r="D272" s="42"/>
      <c r="E272" s="9"/>
      <c r="F272" s="15"/>
      <c r="G272" s="41" t="str">
        <f>IF(ISBLANK(Table1[[#This Row],[EARNED]]),"",Table1[[#This Row],[EARNED]])</f>
        <v/>
      </c>
      <c r="H272" s="42"/>
      <c r="I272" s="9"/>
      <c r="J272" s="12"/>
      <c r="K2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0.125</v>
      </c>
      <c r="B3" s="11">
        <v>0.125</v>
      </c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2023-07-04T05:34:54Z</dcterms:modified>
</cp:coreProperties>
</file>