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BUDGET\"/>
    </mc:Choice>
  </mc:AlternateContent>
  <xr:revisionPtr revIDLastSave="0" documentId="13_ncr:1_{721F79A7-10B9-4AC1-B627-01C9A402751B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5" i="1" l="1"/>
  <c r="G83" i="1"/>
  <c r="G78" i="1"/>
  <c r="G62" i="1"/>
  <c r="G63" i="1"/>
  <c r="G60" i="1"/>
  <c r="G79" i="1"/>
  <c r="G65" i="1"/>
  <c r="G47" i="1"/>
  <c r="G50" i="1"/>
  <c r="G51" i="1"/>
  <c r="G43" i="1"/>
  <c r="G34" i="1"/>
  <c r="G35" i="1"/>
  <c r="G36" i="1"/>
  <c r="G27" i="1"/>
  <c r="G28" i="1"/>
  <c r="G29" i="1"/>
  <c r="G16" i="1"/>
  <c r="G17" i="1"/>
  <c r="G13" i="1"/>
  <c r="G30" i="1"/>
  <c r="G3" i="3"/>
  <c r="G20" i="1"/>
  <c r="G21" i="1"/>
  <c r="G22" i="1"/>
  <c r="G23" i="1"/>
  <c r="G24" i="1"/>
  <c r="G25" i="1"/>
  <c r="G26" i="1"/>
  <c r="G31" i="1"/>
  <c r="G32" i="1"/>
  <c r="G33" i="1"/>
  <c r="G37" i="1"/>
  <c r="G38" i="1"/>
  <c r="G39" i="1"/>
  <c r="G40" i="1"/>
  <c r="G41" i="1"/>
  <c r="G42" i="1"/>
  <c r="G44" i="1"/>
  <c r="G45" i="1"/>
  <c r="G46" i="1"/>
  <c r="G48" i="1"/>
  <c r="G49" i="1"/>
  <c r="G52" i="1"/>
  <c r="G53" i="1"/>
  <c r="G54" i="1"/>
  <c r="G55" i="1"/>
  <c r="G56" i="1"/>
  <c r="G57" i="1"/>
  <c r="G58" i="1"/>
  <c r="G59" i="1"/>
  <c r="G61" i="1"/>
  <c r="G64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4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0" i="1"/>
  <c r="G11" i="1"/>
  <c r="G12" i="1"/>
  <c r="G14" i="1"/>
  <c r="G15" i="1"/>
  <c r="G18" i="1"/>
  <c r="G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<sst xmlns="http://schemas.openxmlformats.org/spreadsheetml/2006/main" count="111" uniqueCount="73">
  <si>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</si>
  <si>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</si>
  <si>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</si>
  <si>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</si>
  <si>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</si>
  <si>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</si>
  <si>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</si>
  <si>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</si>
  <si>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</si>
  <si>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</si>
  <si>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</si>
  <si>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</si>
  <si>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</si>
  <si>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</si>
  <si>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</si>
  <si>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</si>
  <si>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</si>
  <si>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</si>
  <si>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</si>
  <si>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</si>
  <si>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</si>
  <si>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</si>
  <si>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</si>
  <si>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</si>
  <si>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</si>
  <si>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</si>
  <si>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</si>
  <si>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</si>
  <si>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</si>
  <si>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</si>
  <si>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</si>
  <si>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</si>
  <si>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</si>
  <si>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</si>
  <si>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</si>
  <si>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</si>
  <si>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</si>
  <si>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</si>
  <si>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</si>
  <si>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</si>
  <si>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</si>
  <si>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</si>
  <si>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HERNANDO, MERLE</t>
  </si>
  <si>
    <t>PERMANENT</t>
  </si>
  <si>
    <t>BUDGET</t>
  </si>
  <si>
    <t>1 - Married (and not separated)</t>
  </si>
  <si>
    <t>2018</t>
  </si>
  <si>
    <t>2019</t>
  </si>
  <si>
    <t>SL(1-0-0)</t>
  </si>
  <si>
    <t>SP(1-0-0)</t>
  </si>
  <si>
    <t>VL(1-0-0)</t>
  </si>
  <si>
    <t>SL(2-0-0)</t>
  </si>
  <si>
    <t>5/17,18/2018</t>
  </si>
  <si>
    <t>VL(3-0-0)</t>
  </si>
  <si>
    <t>3/18-20/2019</t>
  </si>
  <si>
    <t>SL(3-0-0)</t>
  </si>
  <si>
    <t>9/23,25,26/2019</t>
  </si>
  <si>
    <t>VL(2-0-0)</t>
  </si>
  <si>
    <t>10/30, 10/1</t>
  </si>
  <si>
    <t>CL(3-0-0)</t>
  </si>
  <si>
    <t>2/3,5,14/2020</t>
  </si>
  <si>
    <t>2020</t>
  </si>
  <si>
    <t>2021</t>
  </si>
  <si>
    <t>2022</t>
  </si>
  <si>
    <t>QL(13-0-0)</t>
  </si>
  <si>
    <t>VL(10-0-0)</t>
  </si>
  <si>
    <t>11/26, 9/13</t>
  </si>
  <si>
    <t>SL(4-0-0)</t>
  </si>
  <si>
    <t>10/27-30/2020</t>
  </si>
  <si>
    <t>11/26,12/10</t>
  </si>
  <si>
    <t>FL(1-0-0)</t>
  </si>
  <si>
    <t>4/11,12/2022</t>
  </si>
  <si>
    <t>12/26-31/2022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</si>
</sst>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5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52"/>
  <sheetViews>
    <sheetView tabSelected="1" zoomScaleNormal="100" workbookViewId="0">
      <pane ySplit="3576" topLeftCell="A87" activePane="bottomLeft"/>
      <selection activeCell="F2" sqref="F2:G2"/>
      <selection pane="bottomLeft" activeCell="I93" sqref="I9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45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65.087000000000003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122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8" t="s">
        <v>46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43101</v>
      </c>
      <c r="B12" s="20" t="s">
        <v>48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1</v>
      </c>
      <c r="I12" s="9"/>
      <c r="J12" s="11"/>
      <c r="K12" s="49">
        <v>43104</v>
      </c>
    </row>
    <row r="13" spans="1:11" x14ac:dyDescent="0.3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43119</v>
      </c>
    </row>
    <row r="14" spans="1:11" x14ac:dyDescent="0.3">
      <c r="A14" s="40">
        <v>43132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43160</v>
      </c>
      <c r="B15" s="20" t="s">
        <v>49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9">
        <v>43179</v>
      </c>
    </row>
    <row r="16" spans="1:11" x14ac:dyDescent="0.3">
      <c r="A16" s="40"/>
      <c r="B16" s="20" t="s">
        <v>50</v>
      </c>
      <c r="C16" s="13"/>
      <c r="D16" s="39">
        <v>1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9">
        <v>43178</v>
      </c>
    </row>
    <row r="17" spans="1:11" x14ac:dyDescent="0.3">
      <c r="A17" s="40"/>
      <c r="B17" s="20" t="s">
        <v>49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>
        <v>43211</v>
      </c>
    </row>
    <row r="18" spans="1:11" x14ac:dyDescent="0.3">
      <c r="A18" s="40">
        <v>43191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43221</v>
      </c>
      <c r="B19" s="15" t="s">
        <v>51</v>
      </c>
      <c r="C19" s="13">
        <v>1.25</v>
      </c>
      <c r="D19" s="43"/>
      <c r="E19" s="9"/>
      <c r="F19" s="15"/>
      <c r="G19" s="42">
        <f>IF(ISBLANK(Table1[[#This Row],[EARNED]]),"",Table1[[#This Row],[EARNED]])</f>
        <v>1.25</v>
      </c>
      <c r="H19" s="43">
        <v>2</v>
      </c>
      <c r="I19" s="9"/>
      <c r="J19" s="12"/>
      <c r="K19" s="15" t="s">
        <v>52</v>
      </c>
    </row>
    <row r="20" spans="1:11" x14ac:dyDescent="0.3">
      <c r="A20" s="40">
        <v>43252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43257</v>
      </c>
    </row>
    <row r="21" spans="1:11" x14ac:dyDescent="0.3">
      <c r="A21" s="40">
        <v>43282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43313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43344</v>
      </c>
      <c r="B23" s="20" t="s">
        <v>48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43362</v>
      </c>
    </row>
    <row r="24" spans="1:11" x14ac:dyDescent="0.3">
      <c r="A24" s="40">
        <v>43374</v>
      </c>
      <c r="B24" s="20" t="s">
        <v>50</v>
      </c>
      <c r="C24" s="13">
        <v>1.25</v>
      </c>
      <c r="D24" s="39">
        <v>1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49">
        <v>43392</v>
      </c>
    </row>
    <row r="25" spans="1:11" x14ac:dyDescent="0.3">
      <c r="A25" s="40">
        <v>43405</v>
      </c>
      <c r="B25" s="20" t="s">
        <v>48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>
        <v>1</v>
      </c>
      <c r="I25" s="9"/>
      <c r="J25" s="11"/>
      <c r="K25" s="49">
        <v>43413</v>
      </c>
    </row>
    <row r="26" spans="1:11" x14ac:dyDescent="0.3">
      <c r="A26" s="40">
        <v>43435</v>
      </c>
      <c r="B26" s="20" t="s">
        <v>50</v>
      </c>
      <c r="C26" s="13">
        <v>1.25</v>
      </c>
      <c r="D26" s="39">
        <v>1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49">
        <v>43438</v>
      </c>
    </row>
    <row r="27" spans="1:11" x14ac:dyDescent="0.3">
      <c r="A27" s="40"/>
      <c r="B27" s="20" t="s">
        <v>50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49">
        <v>43457</v>
      </c>
    </row>
    <row r="28" spans="1:11" x14ac:dyDescent="0.3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43445</v>
      </c>
    </row>
    <row r="29" spans="1:11" x14ac:dyDescent="0.3">
      <c r="A29" s="40"/>
      <c r="B29" s="20" t="s">
        <v>50</v>
      </c>
      <c r="C29" s="13"/>
      <c r="D29" s="39">
        <v>1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49">
        <v>43460</v>
      </c>
    </row>
    <row r="30" spans="1:11" x14ac:dyDescent="0.3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43466</v>
      </c>
      <c r="B31" s="20" t="s">
        <v>49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>
        <v>43493</v>
      </c>
    </row>
    <row r="32" spans="1:11" x14ac:dyDescent="0.3">
      <c r="A32" s="40">
        <v>43497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43525</v>
      </c>
      <c r="B33" s="20" t="s">
        <v>49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49">
        <v>43535</v>
      </c>
    </row>
    <row r="34" spans="1:11" x14ac:dyDescent="0.3">
      <c r="A34" s="40"/>
      <c r="B34" s="20" t="s">
        <v>53</v>
      </c>
      <c r="C34" s="13"/>
      <c r="D34" s="39">
        <v>3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 t="s">
        <v>54</v>
      </c>
    </row>
    <row r="35" spans="1:11" x14ac:dyDescent="0.3">
      <c r="A35" s="40"/>
      <c r="B35" s="20" t="s">
        <v>48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43566</v>
      </c>
    </row>
    <row r="36" spans="1:11" x14ac:dyDescent="0.3">
      <c r="A36" s="40"/>
      <c r="B36" s="20" t="s">
        <v>49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43581</v>
      </c>
    </row>
    <row r="37" spans="1:11" x14ac:dyDescent="0.3">
      <c r="A37" s="40">
        <v>43556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43579</v>
      </c>
    </row>
    <row r="38" spans="1:11" x14ac:dyDescent="0.3">
      <c r="A38" s="40">
        <v>43586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43617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43647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43678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43709</v>
      </c>
      <c r="B42" s="20" t="s">
        <v>55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>
        <v>3</v>
      </c>
      <c r="I42" s="9"/>
      <c r="J42" s="11"/>
      <c r="K42" s="20" t="s">
        <v>56</v>
      </c>
    </row>
    <row r="43" spans="1:11" x14ac:dyDescent="0.3">
      <c r="A43" s="40"/>
      <c r="B43" s="20" t="s">
        <v>57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58</v>
      </c>
    </row>
    <row r="44" spans="1:11" x14ac:dyDescent="0.3">
      <c r="A44" s="40">
        <v>43739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43770</v>
      </c>
      <c r="B45" s="20" t="s">
        <v>48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43796</v>
      </c>
    </row>
    <row r="46" spans="1:11" x14ac:dyDescent="0.3">
      <c r="A46" s="40">
        <v>43800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8" t="s">
        <v>61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43831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43862</v>
      </c>
      <c r="B49" s="20" t="s">
        <v>59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60</v>
      </c>
    </row>
    <row r="50" spans="1:11" x14ac:dyDescent="0.3">
      <c r="A50" s="40"/>
      <c r="B50" s="20" t="s">
        <v>48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43900</v>
      </c>
    </row>
    <row r="51" spans="1:11" x14ac:dyDescent="0.3">
      <c r="A51" s="40"/>
      <c r="B51" s="20" t="s">
        <v>49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>
        <v>43899</v>
      </c>
    </row>
    <row r="52" spans="1:11" x14ac:dyDescent="0.3">
      <c r="A52" s="40">
        <v>43891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43922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49"/>
    </row>
    <row r="54" spans="1:11" x14ac:dyDescent="0.3">
      <c r="A54" s="40">
        <v>43952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43983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44013</v>
      </c>
      <c r="B56" s="20" t="s">
        <v>48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44036</v>
      </c>
    </row>
    <row r="57" spans="1:11" x14ac:dyDescent="0.3">
      <c r="A57" s="40">
        <v>44044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44075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44105</v>
      </c>
      <c r="B59" s="20" t="s">
        <v>49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44094</v>
      </c>
    </row>
    <row r="60" spans="1:11" x14ac:dyDescent="0.3">
      <c r="A60" s="40"/>
      <c r="B60" s="20" t="s">
        <v>64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9">
        <v>44106</v>
      </c>
    </row>
    <row r="61" spans="1:11" x14ac:dyDescent="0.3">
      <c r="A61" s="40">
        <v>44136</v>
      </c>
      <c r="B61" s="20" t="s">
        <v>65</v>
      </c>
      <c r="C61" s="13">
        <v>1.25</v>
      </c>
      <c r="D61" s="39">
        <v>10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 t="s">
        <v>66</v>
      </c>
    </row>
    <row r="62" spans="1:11" x14ac:dyDescent="0.3">
      <c r="A62" s="40"/>
      <c r="B62" s="20" t="s">
        <v>67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4</v>
      </c>
      <c r="I62" s="9"/>
      <c r="J62" s="11"/>
      <c r="K62" s="49" t="s">
        <v>68</v>
      </c>
    </row>
    <row r="63" spans="1:11" x14ac:dyDescent="0.3">
      <c r="A63" s="40"/>
      <c r="B63" s="20" t="s">
        <v>49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49">
        <v>44168</v>
      </c>
    </row>
    <row r="64" spans="1:11" x14ac:dyDescent="0.3">
      <c r="A64" s="40">
        <v>44166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8" t="s">
        <v>62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44197</v>
      </c>
      <c r="B66" s="20" t="s">
        <v>49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>
        <v>43850</v>
      </c>
    </row>
    <row r="67" spans="1:11" x14ac:dyDescent="0.3">
      <c r="A67" s="40">
        <v>44228</v>
      </c>
      <c r="B67" s="20" t="s">
        <v>48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9">
        <v>44246</v>
      </c>
    </row>
    <row r="68" spans="1:11" x14ac:dyDescent="0.3">
      <c r="A68" s="40">
        <v>44256</v>
      </c>
      <c r="B68" s="20" t="s">
        <v>49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44274</v>
      </c>
    </row>
    <row r="69" spans="1:11" x14ac:dyDescent="0.3">
      <c r="A69" s="40">
        <v>44287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44317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44348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44378</v>
      </c>
      <c r="B72" s="20" t="s">
        <v>50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44398</v>
      </c>
    </row>
    <row r="73" spans="1:11" x14ac:dyDescent="0.3">
      <c r="A73" s="40">
        <v>44409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44440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44470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44501</v>
      </c>
      <c r="B76" s="20" t="s">
        <v>50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9">
        <v>44502</v>
      </c>
    </row>
    <row r="77" spans="1:11" x14ac:dyDescent="0.3">
      <c r="A77" s="40">
        <v>44531</v>
      </c>
      <c r="B77" s="20" t="s">
        <v>57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69</v>
      </c>
    </row>
    <row r="78" spans="1:11" x14ac:dyDescent="0.3">
      <c r="A78" s="40"/>
      <c r="B78" s="20" t="s">
        <v>70</v>
      </c>
      <c r="C78" s="13"/>
      <c r="D78" s="39">
        <v>1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8" t="s">
        <v>63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44562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44593</v>
      </c>
      <c r="B81" s="20" t="s">
        <v>49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>
        <v>44630</v>
      </c>
    </row>
    <row r="82" spans="1:11" x14ac:dyDescent="0.3">
      <c r="A82" s="40">
        <v>44621</v>
      </c>
      <c r="B82" s="20" t="s">
        <v>50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49">
        <v>44639</v>
      </c>
    </row>
    <row r="83" spans="1:11" x14ac:dyDescent="0.3">
      <c r="A83" s="40"/>
      <c r="B83" s="20" t="s">
        <v>49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>
        <v>44644</v>
      </c>
    </row>
    <row r="84" spans="1:11" x14ac:dyDescent="0.3">
      <c r="A84" s="40">
        <v>44652</v>
      </c>
      <c r="B84" s="20" t="s">
        <v>49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49">
        <v>44677</v>
      </c>
    </row>
    <row r="85" spans="1:11" x14ac:dyDescent="0.3">
      <c r="A85" s="40"/>
      <c r="B85" s="20" t="s">
        <v>51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2</v>
      </c>
      <c r="I85" s="9"/>
      <c r="J85" s="11"/>
      <c r="K85" s="49" t="s">
        <v>71</v>
      </c>
    </row>
    <row r="86" spans="1:11" x14ac:dyDescent="0.3">
      <c r="A86" s="40">
        <v>44682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44713</v>
      </c>
      <c r="B87" s="20" t="s">
        <v>50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9">
        <v>44742</v>
      </c>
    </row>
    <row r="88" spans="1:11" x14ac:dyDescent="0.3">
      <c r="A88" s="40">
        <v>44743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44774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44805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44835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44866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44896</v>
      </c>
      <c r="B93" s="20" t="s">
        <v>53</v>
      </c>
      <c r="C93" s="13">
        <v>1.25</v>
      </c>
      <c r="D93" s="39">
        <v>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72</v>
      </c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0"/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3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3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3">
      <c r="A152" s="41"/>
      <c r="B152" s="15"/>
      <c r="C152" s="42"/>
      <c r="D152" s="43"/>
      <c r="E152" s="9"/>
      <c r="F152" s="15"/>
      <c r="G152" s="42" t="str">
        <f>IF(ISBLANK(Table1[[#This Row],[EARNED]]),"",Table1[[#This Row],[EARNED]])</f>
        <v/>
      </c>
      <c r="H152" s="43"/>
      <c r="I152" s="9"/>
      <c r="J152" s="12"/>
      <c r="K15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19.087</v>
      </c>
      <c r="B3" s="11">
        <v>69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2022-12-26T13:05:14Z</dcterms:modified>
</cp:coreProperties>
</file>