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LEAVECARD\SHARED FOLDER\"/>
    </mc:Choice>
  </mc:AlternateContent>
  <xr:revisionPtr revIDLastSave="0" documentId="13_ncr:1_{084E99AC-E3F1-4B83-9A56-D5BE09DEE2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O ADMINISTRATIV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3" i="1" l="1"/>
  <c r="H54" i="1"/>
  <c r="H55" i="1"/>
  <c r="H56" i="1"/>
  <c r="H57" i="1"/>
  <c r="H58" i="1"/>
  <c r="H59" i="1"/>
  <c r="H60" i="1"/>
  <c r="H61" i="1"/>
  <c r="H62" i="1"/>
  <c r="H52" i="1" l="1"/>
  <c r="H51" i="1"/>
  <c r="H50" i="1"/>
  <c r="H49" i="1" l="1"/>
  <c r="H48" i="1"/>
  <c r="H47" i="1"/>
  <c r="H46" i="1"/>
  <c r="H38" i="1"/>
  <c r="H39" i="1"/>
  <c r="H40" i="1"/>
  <c r="H41" i="1"/>
  <c r="H42" i="1"/>
  <c r="H43" i="1"/>
  <c r="H44" i="1"/>
  <c r="H45" i="1"/>
  <c r="H35" i="1"/>
  <c r="H36" i="1" l="1"/>
  <c r="H37" i="1"/>
  <c r="H33" i="1"/>
  <c r="H34" i="1"/>
  <c r="H32" i="1"/>
  <c r="H31" i="1"/>
  <c r="H30" i="1" l="1"/>
  <c r="H29" i="1"/>
  <c r="H28" i="1"/>
  <c r="H27" i="1"/>
  <c r="H26" i="1"/>
  <c r="H25" i="1"/>
  <c r="H24" i="1"/>
  <c r="H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<sst xmlns="http://schemas.openxmlformats.org/spreadsheetml/2006/main" count="480" uniqueCount="237">
  <si>
    <t>Mayor's Office</t>
  </si>
  <si>
    <t>Executive Asst. I</t>
  </si>
  <si>
    <t>T</t>
  </si>
  <si>
    <t>ALEXANDER</t>
  </si>
  <si>
    <t>ZAIDE</t>
  </si>
  <si>
    <t>his</t>
  </si>
  <si>
    <t>his compulsory retiremenet</t>
  </si>
  <si>
    <t>CENRO</t>
  </si>
  <si>
    <t>Casual employee</t>
  </si>
  <si>
    <t>B</t>
  </si>
  <si>
    <t>MARIANITO</t>
  </si>
  <si>
    <t>VILLANUEVA</t>
  </si>
  <si>
    <t>MR</t>
  </si>
  <si>
    <t>his optional retirement</t>
  </si>
  <si>
    <t>CEO/PARKS AND PLAZA</t>
  </si>
  <si>
    <t>Administrative Aide I</t>
  </si>
  <si>
    <t>D.</t>
  </si>
  <si>
    <t>EDWIN</t>
  </si>
  <si>
    <t>MONTENEGRO</t>
  </si>
  <si>
    <t>CITY ASSESSOR'S OFFICE</t>
  </si>
  <si>
    <t>City Assessor II</t>
  </si>
  <si>
    <t>M</t>
  </si>
  <si>
    <t>GREGORIO</t>
  </si>
  <si>
    <t>MONREAL</t>
  </si>
  <si>
    <t>her optional retirement</t>
  </si>
  <si>
    <t>CITY TREASURER'S OF TAGAYTAY</t>
  </si>
  <si>
    <t>ADMINISTRATIVE AIDE VI</t>
  </si>
  <si>
    <t>R</t>
  </si>
  <si>
    <t>EMMA</t>
  </si>
  <si>
    <t>JAVIER</t>
  </si>
  <si>
    <t>her</t>
  </si>
  <si>
    <t>her compulsory retirement</t>
  </si>
  <si>
    <t>G</t>
  </si>
  <si>
    <t xml:space="preserve">JUANITA </t>
  </si>
  <si>
    <t>ANAY</t>
  </si>
  <si>
    <t>Security Guard I</t>
  </si>
  <si>
    <t>C</t>
  </si>
  <si>
    <t>BELEN</t>
  </si>
  <si>
    <t>DE CASTRO</t>
  </si>
  <si>
    <t>TOPS Waste Management (Detailed at City Market)</t>
  </si>
  <si>
    <t>Parking Aide I</t>
  </si>
  <si>
    <t>ROMEO</t>
  </si>
  <si>
    <t>MENDOZA</t>
  </si>
  <si>
    <t>01\25\2021</t>
  </si>
  <si>
    <t xml:space="preserve">her resignation </t>
  </si>
  <si>
    <t>Office of the City Mayor (detailed at City Admin.  Office)</t>
  </si>
  <si>
    <t>Administrative Aide III</t>
  </si>
  <si>
    <t>JUDY ANN</t>
  </si>
  <si>
    <t>ALCANTARA</t>
  </si>
  <si>
    <t>REASON</t>
  </si>
  <si>
    <t>SEPARATION  DATE</t>
  </si>
  <si>
    <t>DATE EMPLOYMENT</t>
  </si>
  <si>
    <t>OFFICE</t>
  </si>
  <si>
    <t>POSITION</t>
  </si>
  <si>
    <t>FULLNAME</t>
  </si>
  <si>
    <t>MIDDLE INITIAL</t>
  </si>
  <si>
    <t>FIRSTNAME</t>
  </si>
  <si>
    <t>LASTNAME</t>
  </si>
  <si>
    <t>SALUTATION</t>
  </si>
  <si>
    <t>Column1</t>
  </si>
  <si>
    <t>DATE FILE</t>
  </si>
  <si>
    <t>NO</t>
  </si>
  <si>
    <t>VICTOR</t>
  </si>
  <si>
    <t>V</t>
  </si>
  <si>
    <t xml:space="preserve">Administrative Asst. V </t>
  </si>
  <si>
    <t>City Engineer's Office(detailed at TICC)</t>
  </si>
  <si>
    <t>DE SAGUN</t>
  </si>
  <si>
    <t>his death</t>
  </si>
  <si>
    <t>ROMILLA</t>
  </si>
  <si>
    <t>HERMINIO</t>
  </si>
  <si>
    <t>P</t>
  </si>
  <si>
    <t>CITY VICE MAYOR'S OFFICE</t>
  </si>
  <si>
    <t>ENRIQUEZ</t>
  </si>
  <si>
    <t>GLORIA</t>
  </si>
  <si>
    <t>O</t>
  </si>
  <si>
    <t>GENERAL SERVICES OFFICE</t>
  </si>
  <si>
    <t>LOZANES</t>
  </si>
  <si>
    <t>JESSICA</t>
  </si>
  <si>
    <t>Her</t>
  </si>
  <si>
    <t>SUNIGA</t>
  </si>
  <si>
    <t>CARLOS</t>
  </si>
  <si>
    <t>J</t>
  </si>
  <si>
    <t>PLANNING OFFICER IV</t>
  </si>
  <si>
    <t>CITY PLANNING &amp; DEVELOPMENT OFFICE</t>
  </si>
  <si>
    <t>MAY 31,2022</t>
  </si>
  <si>
    <t>CATALLA</t>
  </si>
  <si>
    <t>MANUEL</t>
  </si>
  <si>
    <t>picnic Groove</t>
  </si>
  <si>
    <t>AQUINO</t>
  </si>
  <si>
    <t>PACITA</t>
  </si>
  <si>
    <t>Z</t>
  </si>
  <si>
    <t>EXECUTIVE ASST. IV</t>
  </si>
  <si>
    <t>APOLINAR</t>
  </si>
  <si>
    <t>N</t>
  </si>
  <si>
    <t>COSTANTE</t>
  </si>
  <si>
    <t>CITY MARKET</t>
  </si>
  <si>
    <t>AMBION</t>
  </si>
  <si>
    <t>REYMOND</t>
  </si>
  <si>
    <t>A</t>
  </si>
  <si>
    <t>CITY VICE MAYOR</t>
  </si>
  <si>
    <t>ELMIDO</t>
  </si>
  <si>
    <t>CONRADO</t>
  </si>
  <si>
    <t>H</t>
  </si>
  <si>
    <t>CARMONA</t>
  </si>
  <si>
    <t>REMY</t>
  </si>
  <si>
    <t>End of her term</t>
  </si>
  <si>
    <t>End of his term</t>
  </si>
  <si>
    <t>his compulsory retirement</t>
  </si>
  <si>
    <t>QUILAO</t>
  </si>
  <si>
    <t>REYVIE</t>
  </si>
  <si>
    <t>E</t>
  </si>
  <si>
    <t>Executive asst I</t>
  </si>
  <si>
    <t>GALANG</t>
  </si>
  <si>
    <t>JULIET</t>
  </si>
  <si>
    <t>Local legislative staff asst. II</t>
  </si>
  <si>
    <t>LELISA</t>
  </si>
  <si>
    <t>L</t>
  </si>
  <si>
    <t>City Vice Mayor's Office</t>
  </si>
  <si>
    <t>HERNANDO</t>
  </si>
  <si>
    <t>BENILDA</t>
  </si>
  <si>
    <t>S</t>
  </si>
  <si>
    <t>OPO</t>
  </si>
  <si>
    <t>WILLY</t>
  </si>
  <si>
    <t>Administrative Aide IV</t>
  </si>
  <si>
    <t>PARRA</t>
  </si>
  <si>
    <t>LORNA</t>
  </si>
  <si>
    <t xml:space="preserve"> Office of the City Mayor</t>
  </si>
  <si>
    <t>Office of the City Mayor</t>
  </si>
  <si>
    <t>BATINO,</t>
  </si>
  <si>
    <t>CLARO</t>
  </si>
  <si>
    <t>CITY COUNCILOR</t>
  </si>
  <si>
    <t>SANGGUNIANG PANLUNGSOD</t>
  </si>
  <si>
    <t>MANALO</t>
  </si>
  <si>
    <t>CARLITO</t>
  </si>
  <si>
    <t>Regular Casual</t>
  </si>
  <si>
    <t>Tagaytay Internationl Convention Center</t>
  </si>
  <si>
    <t>CASI</t>
  </si>
  <si>
    <t>EDMUNDO</t>
  </si>
  <si>
    <t>Traffic Aide I</t>
  </si>
  <si>
    <t>Tagaytay Office of Public Safety</t>
  </si>
  <si>
    <t>MS</t>
  </si>
  <si>
    <t>CUENO</t>
  </si>
  <si>
    <t>Picnic Groove</t>
  </si>
  <si>
    <t>ANGCAYA</t>
  </si>
  <si>
    <t>IRENEO</t>
  </si>
  <si>
    <t>ADMINISTRATIVE AIDE I</t>
  </si>
  <si>
    <t>SUMAGUI</t>
  </si>
  <si>
    <t>MARIO</t>
  </si>
  <si>
    <t>CIVIL SECURITY UNIT(CSU)</t>
  </si>
  <si>
    <t>ALMAREZ</t>
  </si>
  <si>
    <t>MELENCIO</t>
  </si>
  <si>
    <t>FLOR</t>
  </si>
  <si>
    <t>AYCARDO</t>
  </si>
  <si>
    <t>PILILLA</t>
  </si>
  <si>
    <t>GSO/DETAILED COA</t>
  </si>
  <si>
    <t>CAGUITLA</t>
  </si>
  <si>
    <t>GEMINIANO</t>
  </si>
  <si>
    <t>September 17,2022</t>
  </si>
  <si>
    <t>PEJI</t>
  </si>
  <si>
    <t>ANTONIO</t>
  </si>
  <si>
    <t>TOPS Waste Management (Detailed at Rescue))</t>
  </si>
  <si>
    <t>FELLO</t>
  </si>
  <si>
    <t>VIRGILIO</t>
  </si>
  <si>
    <t>IGNO</t>
  </si>
  <si>
    <t>CRISTINA</t>
  </si>
  <si>
    <t>Human Resource Management Office</t>
  </si>
  <si>
    <t>NELSON</t>
  </si>
  <si>
    <t>CATHERINE</t>
  </si>
  <si>
    <t>Dentist II</t>
  </si>
  <si>
    <t>City helath Office</t>
  </si>
  <si>
    <t>CANDELARIA</t>
  </si>
  <si>
    <t>DANILO</t>
  </si>
  <si>
    <t>Market Supervisor I</t>
  </si>
  <si>
    <t xml:space="preserve">her Optional Retirement </t>
  </si>
  <si>
    <t>Executive Assistant I</t>
  </si>
  <si>
    <t>DEL MUNDO</t>
  </si>
  <si>
    <t>TERESITA</t>
  </si>
  <si>
    <t>D</t>
  </si>
  <si>
    <t>Casual Employee</t>
  </si>
  <si>
    <t>Sambong Elementary School</t>
  </si>
  <si>
    <t>ENGR</t>
  </si>
  <si>
    <t>November 3, 1994</t>
  </si>
  <si>
    <t xml:space="preserve">Administrative Assistant V </t>
  </si>
  <si>
    <t>Market Enterprise Office(CSU)</t>
  </si>
  <si>
    <t>REYES</t>
  </si>
  <si>
    <t>JUANITO</t>
  </si>
  <si>
    <t>CAJAS</t>
  </si>
  <si>
    <t>MINA</t>
  </si>
  <si>
    <t>Picnic Grove</t>
  </si>
  <si>
    <t>REMARKS</t>
  </si>
  <si>
    <t>OK</t>
  </si>
  <si>
    <t>ILUSTRISIMO</t>
  </si>
  <si>
    <t>MARITES</t>
  </si>
  <si>
    <t>Hotel Operation Specialist</t>
  </si>
  <si>
    <t>Mahogany Hotel</t>
  </si>
  <si>
    <r>
      <t>MARA</t>
    </r>
    <r>
      <rPr>
        <sz val="11"/>
        <color theme="1"/>
        <rFont val="Calibri"/>
        <family val="2"/>
      </rPr>
      <t>ÑON</t>
    </r>
  </si>
  <si>
    <t>AMY LOU</t>
  </si>
  <si>
    <t>City Vice Mayor'S Office</t>
  </si>
  <si>
    <t>BAYBAY</t>
  </si>
  <si>
    <t>JOLINA</t>
  </si>
  <si>
    <t>City Planning &amp; Development Office</t>
  </si>
  <si>
    <t>Administrative Aide III (Clerk I)</t>
  </si>
  <si>
    <t>ESTEBAN</t>
  </si>
  <si>
    <t>City Councilor II</t>
  </si>
  <si>
    <t>Sangguniang Panlungsod</t>
  </si>
  <si>
    <t>DONE</t>
  </si>
  <si>
    <t>SEPINO</t>
  </si>
  <si>
    <t>BRIGIDA</t>
  </si>
  <si>
    <t>Daycare Worker I</t>
  </si>
  <si>
    <t>City Social Welfare Development Office</t>
  </si>
  <si>
    <t>TORRES</t>
  </si>
  <si>
    <t>DINAH</t>
  </si>
  <si>
    <t>Instructor</t>
  </si>
  <si>
    <t>City College of Tagaytay</t>
  </si>
  <si>
    <t>ESTER</t>
  </si>
  <si>
    <t>City Engineer's Office</t>
  </si>
  <si>
    <t>JUANITA</t>
  </si>
  <si>
    <t>Draftsman II</t>
  </si>
  <si>
    <t>Admin Aide VI</t>
  </si>
  <si>
    <t>BAYAS</t>
  </si>
  <si>
    <t>WILMA</t>
  </si>
  <si>
    <t>City Civil Registrar</t>
  </si>
  <si>
    <t>City Civil Registrar Office</t>
  </si>
  <si>
    <t>Vice Mayor's Office detailed at Civil Security Unit</t>
  </si>
  <si>
    <t>INOCENCIO</t>
  </si>
  <si>
    <t>his Compulsory retirement</t>
  </si>
  <si>
    <t>FERMA</t>
  </si>
  <si>
    <t>ELSA</t>
  </si>
  <si>
    <t>Admin Aide IV(Clerk II)</t>
  </si>
  <si>
    <t>AMELITA</t>
  </si>
  <si>
    <t>Agriculturist B</t>
  </si>
  <si>
    <t>City Agriculture Office</t>
  </si>
  <si>
    <t xml:space="preserve">Secretary to the Sangguniang Panlungsod detailed at City Agriculture Office </t>
  </si>
  <si>
    <t>DUNGO</t>
  </si>
  <si>
    <t>Ticket Checker</t>
  </si>
  <si>
    <t>City Treasurer's Office</t>
  </si>
  <si>
    <t>PURISIMA CORAZON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</si>
</sst>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d\,\ yyyy"/>
    <numFmt numFmtId="165" formatCode="[$-409]mmmm\ d\,\ 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numFmt numFmtId="164" formatCode="mmmm\ dd\,\ yyyy"/>
      <alignment horizontal="center" vertical="center" textRotation="0" wrapText="0" indent="0" justifyLastLine="0" shrinkToFit="0" readingOrder="0"/>
    </dxf>
    <dxf>
      <numFmt numFmtId="165" formatCode="[$-409]mmmm\ d\,\ yyyy;@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2:N62" totalsRowShown="0" headerRowDxfId="5">
  <autoFilter ref="A2:N62" xr:uid="{00000000-0009-0000-0100-000001000000}"/>
  <tableColumns count="14">
    <tableColumn id="1" xr3:uid="{00000000-0010-0000-0000-000001000000}" name="NO"/>
    <tableColumn id="2" xr3:uid="{00000000-0010-0000-0000-000002000000}" name="DATE FILE" dataDxfId="4"/>
    <tableColumn id="13" xr3:uid="{00000000-0010-0000-0000-00000D000000}" name="Column1" dataDxfId="3"/>
    <tableColumn id="3" xr3:uid="{00000000-0010-0000-0000-000003000000}" name="SALUTATION"/>
    <tableColumn id="4" xr3:uid="{00000000-0010-0000-0000-000004000000}" name="LASTNAME"/>
    <tableColumn id="5" xr3:uid="{00000000-0010-0000-0000-000005000000}" name="FIRSTNAME"/>
    <tableColumn id="6" xr3:uid="{00000000-0010-0000-0000-000006000000}" name="MIDDLE INITIAL"/>
    <tableColumn id="11" xr3:uid="{00000000-0010-0000-0000-00000B000000}" name="FULLNAME" dataDxfId="2">
      <calculatedColumnFormula>IF(ISBLANK(Table3[[#This Row],[LASTNAME]]),"------",CONCATENATE(Table3[[#This Row],[FIRSTNAME]]," ",IF(ISBLANK(Table3[[#This Row],[MIDDLE INITIAL]]),"",Table3[[#This Row],[MIDDLE INITIAL]]&amp;". "),Table3[[#This Row],[LASTNAME]]))</calculatedColumnFormula>
    </tableColumn>
    <tableColumn id="7" xr3:uid="{00000000-0010-0000-0000-000007000000}" name="POSITION"/>
    <tableColumn id="8" xr3:uid="{00000000-0010-0000-0000-000008000000}" name="OFFICE"/>
    <tableColumn id="9" xr3:uid="{00000000-0010-0000-0000-000009000000}" name="DATE EMPLOYMENT" dataDxfId="1"/>
    <tableColumn id="10" xr3:uid="{00000000-0010-0000-0000-00000A000000}" name="SEPARATION  DATE" dataDxfId="0"/>
    <tableColumn id="12" xr3:uid="{00000000-0010-0000-0000-00000C000000}" name="REASON"/>
    <tableColumn id="14" xr3:uid="{B1AE0E21-0DBC-45CF-AA8D-B31113FE246C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2"/>
  <sheetViews>
    <sheetView tabSelected="1" topLeftCell="C1" workbookViewId="0">
      <pane xSplit="7692" ySplit="936" topLeftCell="C38" activePane="bottomRight"/>
      <selection activeCell="D3" sqref="D3:D62"/>
      <selection pane="topRight" activeCell="G1" sqref="G1"/>
      <selection pane="bottomLeft" activeCell="D50" sqref="D50"/>
      <selection pane="bottomRight" activeCell="F60" sqref="F60"/>
    </sheetView>
  </sheetViews>
  <sheetFormatPr defaultRowHeight="14.4" x14ac:dyDescent="0.3"/>
  <cols>
    <col min="1" max="1" width="9.5546875" customWidth="1"/>
    <col min="2" max="3" width="28.88671875" style="3" customWidth="1"/>
    <col min="4" max="4" width="26.109375" customWidth="1"/>
    <col min="5" max="5" width="22.33203125" customWidth="1"/>
    <col min="6" max="6" width="28.5546875" customWidth="1"/>
    <col min="7" max="7" width="23.5546875" customWidth="1"/>
    <col min="8" max="8" width="48" style="3" customWidth="1"/>
    <col min="9" max="9" width="39.5546875" customWidth="1"/>
    <col min="10" max="10" width="44.6640625" customWidth="1"/>
    <col min="11" max="11" width="21.109375" style="2" customWidth="1"/>
    <col min="12" max="12" width="21.109375" style="1" customWidth="1"/>
    <col min="13" max="13" width="34.109375" customWidth="1"/>
    <col min="14" max="14" width="13.77734375" bestFit="1" customWidth="1"/>
  </cols>
  <sheetData>
    <row r="2" spans="1:14" s="3" customFormat="1" x14ac:dyDescent="0.3">
      <c r="A2" s="3" t="s">
        <v>61</v>
      </c>
      <c r="B2" s="3" t="s">
        <v>60</v>
      </c>
      <c r="C2" s="3" t="s">
        <v>59</v>
      </c>
      <c r="D2" s="3" t="s">
        <v>58</v>
      </c>
      <c r="E2" s="3" t="s">
        <v>57</v>
      </c>
      <c r="F2" s="3" t="s">
        <v>56</v>
      </c>
      <c r="G2" s="3" t="s">
        <v>55</v>
      </c>
      <c r="H2" s="3" t="s">
        <v>54</v>
      </c>
      <c r="I2" s="3" t="s">
        <v>53</v>
      </c>
      <c r="J2" s="3" t="s">
        <v>52</v>
      </c>
      <c r="K2" s="2" t="s">
        <v>51</v>
      </c>
      <c r="L2" s="1" t="s">
        <v>50</v>
      </c>
      <c r="M2" s="3" t="s">
        <v>49</v>
      </c>
      <c r="N2" s="3" t="s">
        <v>189</v>
      </c>
    </row>
    <row r="3" spans="1:14" x14ac:dyDescent="0.3">
      <c r="A3">
        <v>1</v>
      </c>
      <c r="B3" s="4">
        <v>44557</v>
      </c>
      <c r="C3" s="4" t="s">
        <v>30</v>
      </c>
      <c r="D3" t="s">
        <v>140</v>
      </c>
      <c r="E3" t="s">
        <v>48</v>
      </c>
      <c r="F3" t="s">
        <v>47</v>
      </c>
      <c r="G3" t="s">
        <v>9</v>
      </c>
      <c r="H3" s="3" t="str">
        <f>IF(ISBLANK(Table3[[#This Row],[LASTNAME]]),"------",CONCATENATE(Table3[[#This Row],[FIRSTNAME]]," ",IF(ISBLANK(Table3[[#This Row],[MIDDLE INITIAL]]),"",Table3[[#This Row],[MIDDLE INITIAL]]&amp;". "),Table3[[#This Row],[LASTNAME]]))</f>
        <v>JUDY ANN B. ALCANTARA</v>
      </c>
      <c r="I3" t="s">
        <v>46</v>
      </c>
      <c r="J3" t="s">
        <v>45</v>
      </c>
      <c r="K3" s="2">
        <v>42552</v>
      </c>
      <c r="L3" s="1">
        <v>44409</v>
      </c>
      <c r="M3" t="s">
        <v>44</v>
      </c>
    </row>
    <row r="4" spans="1:14" x14ac:dyDescent="0.3">
      <c r="A4">
        <v>2</v>
      </c>
      <c r="B4" s="3" t="s">
        <v>43</v>
      </c>
      <c r="C4" s="3" t="s">
        <v>5</v>
      </c>
      <c r="D4" t="s">
        <v>12</v>
      </c>
      <c r="E4" t="s">
        <v>42</v>
      </c>
      <c r="F4" t="s">
        <v>41</v>
      </c>
      <c r="G4" t="s">
        <v>9</v>
      </c>
      <c r="H4" s="3" t="str">
        <f>IF(ISBLANK(Table3[[#This Row],[LASTNAME]]),"------",CONCATENATE(Table3[[#This Row],[FIRSTNAME]]," ",IF(ISBLANK(Table3[[#This Row],[MIDDLE INITIAL]]),"",Table3[[#This Row],[MIDDLE INITIAL]]&amp;". "),Table3[[#This Row],[LASTNAME]]))</f>
        <v>ROMEO B. MENDOZA</v>
      </c>
      <c r="I4" t="s">
        <v>40</v>
      </c>
      <c r="J4" t="s">
        <v>39</v>
      </c>
      <c r="K4" s="2">
        <v>40026</v>
      </c>
      <c r="L4" s="1">
        <v>44409</v>
      </c>
      <c r="M4" t="s">
        <v>13</v>
      </c>
    </row>
    <row r="5" spans="1:14" x14ac:dyDescent="0.3">
      <c r="A5">
        <v>3</v>
      </c>
      <c r="B5" s="4">
        <v>44595</v>
      </c>
      <c r="C5" s="4" t="s">
        <v>30</v>
      </c>
      <c r="D5" t="s">
        <v>140</v>
      </c>
      <c r="E5" t="s">
        <v>38</v>
      </c>
      <c r="F5" t="s">
        <v>37</v>
      </c>
      <c r="G5" t="s">
        <v>36</v>
      </c>
      <c r="H5" s="3" t="str">
        <f>IF(ISBLANK(Table3[[#This Row],[LASTNAME]]),"------",CONCATENATE(Table3[[#This Row],[FIRSTNAME]]," ",IF(ISBLANK(Table3[[#This Row],[MIDDLE INITIAL]]),"",Table3[[#This Row],[MIDDLE INITIAL]]&amp;". "),Table3[[#This Row],[LASTNAME]]))</f>
        <v>BELEN C. DE CASTRO</v>
      </c>
      <c r="I5" t="s">
        <v>35</v>
      </c>
      <c r="J5" t="s">
        <v>127</v>
      </c>
      <c r="K5" s="2">
        <v>34641</v>
      </c>
      <c r="L5" s="1">
        <v>44366</v>
      </c>
      <c r="M5" t="s">
        <v>24</v>
      </c>
    </row>
    <row r="6" spans="1:14" x14ac:dyDescent="0.3">
      <c r="A6">
        <v>4</v>
      </c>
      <c r="B6" s="4">
        <v>44595</v>
      </c>
      <c r="C6" s="4" t="s">
        <v>30</v>
      </c>
      <c r="D6" t="s">
        <v>140</v>
      </c>
      <c r="E6" t="s">
        <v>34</v>
      </c>
      <c r="F6" t="s">
        <v>33</v>
      </c>
      <c r="G6" t="s">
        <v>32</v>
      </c>
      <c r="H6" s="3" t="str">
        <f>IF(ISBLANK(Table3[[#This Row],[LASTNAME]]),"------",CONCATENATE(Table3[[#This Row],[FIRSTNAME]]," ",IF(ISBLANK(Table3[[#This Row],[MIDDLE INITIAL]]),"",Table3[[#This Row],[MIDDLE INITIAL]]&amp;". "),Table3[[#This Row],[LASTNAME]]))</f>
        <v>JUANITA  G. ANAY</v>
      </c>
      <c r="I6" t="s">
        <v>178</v>
      </c>
      <c r="J6" t="s">
        <v>7</v>
      </c>
      <c r="K6" s="2">
        <v>43647</v>
      </c>
      <c r="L6" s="1">
        <v>44373</v>
      </c>
      <c r="M6" t="s">
        <v>31</v>
      </c>
    </row>
    <row r="7" spans="1:14" x14ac:dyDescent="0.3">
      <c r="A7">
        <v>5</v>
      </c>
      <c r="B7" s="4">
        <v>44600</v>
      </c>
      <c r="C7" s="3" t="s">
        <v>30</v>
      </c>
      <c r="D7" t="s">
        <v>140</v>
      </c>
      <c r="E7" t="s">
        <v>29</v>
      </c>
      <c r="F7" t="s">
        <v>28</v>
      </c>
      <c r="G7" t="s">
        <v>27</v>
      </c>
      <c r="H7" s="3" t="str">
        <f>IF(ISBLANK(Table3[[#This Row],[LASTNAME]]),"------",CONCATENATE(Table3[[#This Row],[FIRSTNAME]]," ",IF(ISBLANK(Table3[[#This Row],[MIDDLE INITIAL]]),"",Table3[[#This Row],[MIDDLE INITIAL]]&amp;". "),Table3[[#This Row],[LASTNAME]]))</f>
        <v>EMMA R. JAVIER</v>
      </c>
      <c r="I7" t="s">
        <v>26</v>
      </c>
      <c r="J7" t="s">
        <v>25</v>
      </c>
      <c r="K7" s="2">
        <v>29814</v>
      </c>
      <c r="L7" s="1">
        <v>44593</v>
      </c>
      <c r="M7" t="s">
        <v>24</v>
      </c>
    </row>
    <row r="8" spans="1:14" x14ac:dyDescent="0.3">
      <c r="A8">
        <v>6</v>
      </c>
      <c r="B8" s="4">
        <v>44609</v>
      </c>
      <c r="C8" s="3" t="s">
        <v>5</v>
      </c>
      <c r="D8" t="s">
        <v>180</v>
      </c>
      <c r="E8" t="s">
        <v>23</v>
      </c>
      <c r="F8" t="s">
        <v>22</v>
      </c>
      <c r="G8" t="s">
        <v>21</v>
      </c>
      <c r="H8" s="3" t="str">
        <f>IF(ISBLANK(Table3[[#This Row],[LASTNAME]]),"------",CONCATENATE(Table3[[#This Row],[FIRSTNAME]]," ",IF(ISBLANK(Table3[[#This Row],[MIDDLE INITIAL]]),"",Table3[[#This Row],[MIDDLE INITIAL]]&amp;". "),Table3[[#This Row],[LASTNAME]]))</f>
        <v>GREGORIO M. MONREAL</v>
      </c>
      <c r="I8" t="s">
        <v>20</v>
      </c>
      <c r="J8" t="s">
        <v>19</v>
      </c>
      <c r="K8" s="2">
        <v>35384</v>
      </c>
      <c r="L8" s="1">
        <v>44633</v>
      </c>
      <c r="M8" t="s">
        <v>6</v>
      </c>
    </row>
    <row r="9" spans="1:14" x14ac:dyDescent="0.3">
      <c r="A9">
        <v>7</v>
      </c>
      <c r="B9" s="4">
        <v>44623</v>
      </c>
      <c r="C9" s="3" t="s">
        <v>5</v>
      </c>
      <c r="D9" t="s">
        <v>12</v>
      </c>
      <c r="E9" t="s">
        <v>18</v>
      </c>
      <c r="F9" t="s">
        <v>17</v>
      </c>
      <c r="G9" t="s">
        <v>16</v>
      </c>
      <c r="H9" s="3" t="str">
        <f>IF(ISBLANK(Table3[[#This Row],[LASTNAME]]),"------",CONCATENATE(Table3[[#This Row],[FIRSTNAME]]," ",IF(ISBLANK(Table3[[#This Row],[MIDDLE INITIAL]]),"",Table3[[#This Row],[MIDDLE INITIAL]]&amp;". "),Table3[[#This Row],[LASTNAME]]))</f>
        <v>EDWIN D.. MONTENEGRO</v>
      </c>
      <c r="I9" t="s">
        <v>15</v>
      </c>
      <c r="J9" t="s">
        <v>14</v>
      </c>
      <c r="K9" s="2">
        <v>35156</v>
      </c>
      <c r="L9" s="1">
        <v>44228</v>
      </c>
      <c r="M9" t="s">
        <v>13</v>
      </c>
    </row>
    <row r="10" spans="1:14" x14ac:dyDescent="0.3">
      <c r="A10">
        <v>8</v>
      </c>
      <c r="B10" s="4">
        <v>44623</v>
      </c>
      <c r="C10" s="3" t="s">
        <v>5</v>
      </c>
      <c r="D10" t="s">
        <v>12</v>
      </c>
      <c r="E10" t="s">
        <v>11</v>
      </c>
      <c r="F10" t="s">
        <v>10</v>
      </c>
      <c r="G10" t="s">
        <v>9</v>
      </c>
      <c r="H10" s="3" t="str">
        <f>IF(ISBLANK(Table3[[#This Row],[LASTNAME]]),"------",CONCATENATE(Table3[[#This Row],[FIRSTNAME]]," ",IF(ISBLANK(Table3[[#This Row],[MIDDLE INITIAL]]),"",Table3[[#This Row],[MIDDLE INITIAL]]&amp;". "),Table3[[#This Row],[LASTNAME]]))</f>
        <v>MARIANITO B. VILLANUEVA</v>
      </c>
      <c r="I10" t="s">
        <v>8</v>
      </c>
      <c r="J10" t="s">
        <v>7</v>
      </c>
      <c r="K10" s="2">
        <v>43101</v>
      </c>
      <c r="L10" s="1">
        <v>44380</v>
      </c>
      <c r="M10" t="s">
        <v>6</v>
      </c>
    </row>
    <row r="11" spans="1:14" x14ac:dyDescent="0.3">
      <c r="A11">
        <v>9</v>
      </c>
      <c r="B11" s="4">
        <v>44624</v>
      </c>
      <c r="C11" s="3" t="s">
        <v>5</v>
      </c>
      <c r="D11" t="s">
        <v>12</v>
      </c>
      <c r="E11" t="s">
        <v>4</v>
      </c>
      <c r="F11" t="s">
        <v>3</v>
      </c>
      <c r="G11" t="s">
        <v>2</v>
      </c>
      <c r="H11" s="3" t="str">
        <f>IF(ISBLANK(Table3[[#This Row],[LASTNAME]]),"------",CONCATENATE(Table3[[#This Row],[FIRSTNAME]]," ",IF(ISBLANK(Table3[[#This Row],[MIDDLE INITIAL]]),"",Table3[[#This Row],[MIDDLE INITIAL]]&amp;". "),Table3[[#This Row],[LASTNAME]]))</f>
        <v>ALEXANDER T. ZAIDE</v>
      </c>
      <c r="I11" t="s">
        <v>1</v>
      </c>
      <c r="J11" t="s">
        <v>0</v>
      </c>
      <c r="K11" s="2">
        <v>43709</v>
      </c>
      <c r="L11" s="1">
        <v>44371</v>
      </c>
      <c r="M11" t="s">
        <v>67</v>
      </c>
    </row>
    <row r="12" spans="1:14" x14ac:dyDescent="0.3">
      <c r="A12">
        <v>10</v>
      </c>
      <c r="B12" s="4">
        <v>44658</v>
      </c>
      <c r="C12" s="3" t="s">
        <v>5</v>
      </c>
      <c r="D12" t="s">
        <v>12</v>
      </c>
      <c r="E12" t="s">
        <v>66</v>
      </c>
      <c r="F12" t="s">
        <v>62</v>
      </c>
      <c r="G12" t="s">
        <v>63</v>
      </c>
      <c r="H12" s="3" t="str">
        <f>IF(ISBLANK(Table3[[#This Row],[LASTNAME]]),"------",CONCATENATE(Table3[[#This Row],[FIRSTNAME]]," ",IF(ISBLANK(Table3[[#This Row],[MIDDLE INITIAL]]),"",Table3[[#This Row],[MIDDLE INITIAL]]&amp;". "),Table3[[#This Row],[LASTNAME]]))</f>
        <v>VICTOR V. DE SAGUN</v>
      </c>
      <c r="I12" t="s">
        <v>64</v>
      </c>
      <c r="J12" t="s">
        <v>65</v>
      </c>
      <c r="K12" s="2">
        <v>28982</v>
      </c>
      <c r="L12" s="1">
        <v>44126</v>
      </c>
      <c r="M12" t="s">
        <v>67</v>
      </c>
    </row>
    <row r="13" spans="1:14" x14ac:dyDescent="0.3">
      <c r="A13">
        <v>11</v>
      </c>
      <c r="B13" s="4">
        <v>44669</v>
      </c>
      <c r="C13" s="3" t="s">
        <v>5</v>
      </c>
      <c r="D13" t="s">
        <v>12</v>
      </c>
      <c r="E13" t="s">
        <v>68</v>
      </c>
      <c r="F13" t="s">
        <v>69</v>
      </c>
      <c r="G13" t="s">
        <v>70</v>
      </c>
      <c r="H13" s="3" t="str">
        <f>IF(ISBLANK(Table3[[#This Row],[LASTNAME]]),"------",CONCATENATE(Table3[[#This Row],[FIRSTNAME]]," ",IF(ISBLANK(Table3[[#This Row],[MIDDLE INITIAL]]),"",Table3[[#This Row],[MIDDLE INITIAL]]&amp;". "),Table3[[#This Row],[LASTNAME]]))</f>
        <v>HERMINIO P. ROMILLA</v>
      </c>
      <c r="I13" t="s">
        <v>178</v>
      </c>
      <c r="J13" t="s">
        <v>71</v>
      </c>
      <c r="K13" s="2">
        <v>43101</v>
      </c>
      <c r="L13" s="1">
        <v>44665</v>
      </c>
      <c r="M13" t="s">
        <v>6</v>
      </c>
    </row>
    <row r="14" spans="1:14" x14ac:dyDescent="0.3">
      <c r="A14">
        <v>12</v>
      </c>
      <c r="B14" s="4">
        <v>44698</v>
      </c>
      <c r="C14" s="3" t="s">
        <v>30</v>
      </c>
      <c r="D14" t="s">
        <v>140</v>
      </c>
      <c r="E14" t="s">
        <v>72</v>
      </c>
      <c r="F14" t="s">
        <v>73</v>
      </c>
      <c r="G14" t="s">
        <v>74</v>
      </c>
      <c r="H14" s="3" t="str">
        <f>IF(ISBLANK(Table3[[#This Row],[LASTNAME]]),"------",CONCATENATE(Table3[[#This Row],[FIRSTNAME]]," ",IF(ISBLANK(Table3[[#This Row],[MIDDLE INITIAL]]),"",Table3[[#This Row],[MIDDLE INITIAL]]&amp;". "),Table3[[#This Row],[LASTNAME]]))</f>
        <v>GLORIA O. ENRIQUEZ</v>
      </c>
      <c r="I14" t="s">
        <v>178</v>
      </c>
      <c r="J14" t="s">
        <v>75</v>
      </c>
      <c r="K14" s="2">
        <v>43101</v>
      </c>
      <c r="L14" s="1">
        <v>44348</v>
      </c>
      <c r="M14" t="s">
        <v>24</v>
      </c>
    </row>
    <row r="15" spans="1:14" x14ac:dyDescent="0.3">
      <c r="A15">
        <v>13</v>
      </c>
      <c r="B15" s="4">
        <v>44712</v>
      </c>
      <c r="C15" s="3" t="s">
        <v>78</v>
      </c>
      <c r="D15" t="s">
        <v>140</v>
      </c>
      <c r="E15" t="s">
        <v>76</v>
      </c>
      <c r="F15" t="s">
        <v>77</v>
      </c>
      <c r="G15" t="s">
        <v>21</v>
      </c>
      <c r="H15" s="3" t="str">
        <f>IF(ISBLANK(Table3[[#This Row],[LASTNAME]]),"------",CONCATENATE(Table3[[#This Row],[FIRSTNAME]]," ",IF(ISBLANK(Table3[[#This Row],[MIDDLE INITIAL]]),"",Table3[[#This Row],[MIDDLE INITIAL]]&amp;". "),Table3[[#This Row],[LASTNAME]]))</f>
        <v>JESSICA M. LOZANES</v>
      </c>
      <c r="I15" t="s">
        <v>178</v>
      </c>
      <c r="J15" t="s">
        <v>0</v>
      </c>
      <c r="K15" s="2">
        <v>43633</v>
      </c>
      <c r="L15" s="1">
        <v>44530</v>
      </c>
      <c r="M15" t="s">
        <v>44</v>
      </c>
    </row>
    <row r="16" spans="1:14" x14ac:dyDescent="0.3">
      <c r="A16">
        <v>14</v>
      </c>
      <c r="B16" s="4">
        <v>44732</v>
      </c>
      <c r="C16" s="3" t="s">
        <v>5</v>
      </c>
      <c r="D16" t="s">
        <v>12</v>
      </c>
      <c r="E16" t="s">
        <v>79</v>
      </c>
      <c r="F16" t="s">
        <v>80</v>
      </c>
      <c r="G16" t="s">
        <v>81</v>
      </c>
      <c r="H16" s="3" t="str">
        <f>IF(ISBLANK(Table3[[#This Row],[LASTNAME]]),"------",CONCATENATE(Table3[[#This Row],[FIRSTNAME]]," ",IF(ISBLANK(Table3[[#This Row],[MIDDLE INITIAL]]),"",Table3[[#This Row],[MIDDLE INITIAL]]&amp;". "),Table3[[#This Row],[LASTNAME]]))</f>
        <v>CARLOS J. SUNIGA</v>
      </c>
      <c r="I16" t="s">
        <v>82</v>
      </c>
      <c r="J16" t="s">
        <v>83</v>
      </c>
      <c r="K16" s="2">
        <v>32325</v>
      </c>
      <c r="L16" s="1" t="s">
        <v>84</v>
      </c>
      <c r="M16" t="s">
        <v>24</v>
      </c>
    </row>
    <row r="17" spans="1:14" x14ac:dyDescent="0.3">
      <c r="A17">
        <v>15</v>
      </c>
      <c r="B17" s="4">
        <v>44736</v>
      </c>
      <c r="C17" s="3" t="s">
        <v>5</v>
      </c>
      <c r="D17" t="s">
        <v>12</v>
      </c>
      <c r="E17" t="s">
        <v>85</v>
      </c>
      <c r="F17" t="s">
        <v>86</v>
      </c>
      <c r="G17" t="s">
        <v>32</v>
      </c>
      <c r="H17" s="3" t="str">
        <f>IF(ISBLANK(Table3[[#This Row],[LASTNAME]]),"------",CONCATENATE(Table3[[#This Row],[FIRSTNAME]]," ",IF(ISBLANK(Table3[[#This Row],[MIDDLE INITIAL]]),"",Table3[[#This Row],[MIDDLE INITIAL]]&amp;". "),Table3[[#This Row],[LASTNAME]]))</f>
        <v>MANUEL G. CATALLA</v>
      </c>
      <c r="I17" t="s">
        <v>8</v>
      </c>
      <c r="J17" t="s">
        <v>188</v>
      </c>
      <c r="K17" s="2">
        <v>43101</v>
      </c>
      <c r="L17" s="1">
        <v>43851</v>
      </c>
      <c r="M17" t="s">
        <v>6</v>
      </c>
    </row>
    <row r="18" spans="1:14" x14ac:dyDescent="0.3">
      <c r="A18">
        <v>16</v>
      </c>
      <c r="B18" s="4">
        <v>44743</v>
      </c>
      <c r="C18" s="3" t="s">
        <v>30</v>
      </c>
      <c r="D18" t="s">
        <v>140</v>
      </c>
      <c r="E18" t="s">
        <v>88</v>
      </c>
      <c r="F18" t="s">
        <v>89</v>
      </c>
      <c r="G18" t="s">
        <v>90</v>
      </c>
      <c r="H18" s="3" t="str">
        <f>IF(ISBLANK(Table3[[#This Row],[LASTNAME]]),"------",CONCATENATE(Table3[[#This Row],[FIRSTNAME]]," ",IF(ISBLANK(Table3[[#This Row],[MIDDLE INITIAL]]),"",Table3[[#This Row],[MIDDLE INITIAL]]&amp;". "),Table3[[#This Row],[LASTNAME]]))</f>
        <v>PACITA Z. AQUINO</v>
      </c>
      <c r="I18" t="s">
        <v>91</v>
      </c>
      <c r="J18" t="s">
        <v>126</v>
      </c>
      <c r="K18" s="2">
        <v>41456</v>
      </c>
      <c r="L18" s="1">
        <v>44743</v>
      </c>
      <c r="M18" t="s">
        <v>31</v>
      </c>
    </row>
    <row r="19" spans="1:14" x14ac:dyDescent="0.3">
      <c r="A19">
        <v>17</v>
      </c>
      <c r="B19" s="4">
        <v>44749</v>
      </c>
      <c r="C19" s="3" t="s">
        <v>5</v>
      </c>
      <c r="D19" t="s">
        <v>12</v>
      </c>
      <c r="E19" t="s">
        <v>94</v>
      </c>
      <c r="F19" t="s">
        <v>92</v>
      </c>
      <c r="G19" t="s">
        <v>93</v>
      </c>
      <c r="H19" s="3" t="str">
        <f>IF(ISBLANK(Table3[[#This Row],[LASTNAME]]),"------",CONCATENATE(Table3[[#This Row],[FIRSTNAME]]," ",IF(ISBLANK(Table3[[#This Row],[MIDDLE INITIAL]]),"",Table3[[#This Row],[MIDDLE INITIAL]]&amp;". "),Table3[[#This Row],[LASTNAME]]))</f>
        <v>APOLINAR N. COSTANTE</v>
      </c>
      <c r="I19" t="s">
        <v>178</v>
      </c>
      <c r="J19" t="s">
        <v>95</v>
      </c>
      <c r="K19" s="2">
        <v>43647</v>
      </c>
      <c r="L19" s="1">
        <v>44536</v>
      </c>
      <c r="M19" t="s">
        <v>6</v>
      </c>
    </row>
    <row r="20" spans="1:14" x14ac:dyDescent="0.3">
      <c r="A20">
        <v>18</v>
      </c>
      <c r="B20" s="4">
        <v>44756</v>
      </c>
      <c r="C20" s="3" t="s">
        <v>5</v>
      </c>
      <c r="D20" t="s">
        <v>12</v>
      </c>
      <c r="E20" t="s">
        <v>96</v>
      </c>
      <c r="F20" t="s">
        <v>97</v>
      </c>
      <c r="G20" t="s">
        <v>98</v>
      </c>
      <c r="H20" s="3" t="str">
        <f>IF(ISBLANK(Table3[[#This Row],[LASTNAME]]),"------",CONCATENATE(Table3[[#This Row],[FIRSTNAME]]," ",IF(ISBLANK(Table3[[#This Row],[MIDDLE INITIAL]]),"",Table3[[#This Row],[MIDDLE INITIAL]]&amp;". "),Table3[[#This Row],[LASTNAME]]))</f>
        <v>REYMOND A. AMBION</v>
      </c>
      <c r="I20" t="s">
        <v>99</v>
      </c>
      <c r="J20" t="s">
        <v>71</v>
      </c>
      <c r="K20" s="2">
        <v>39264</v>
      </c>
      <c r="L20" s="1">
        <v>44743</v>
      </c>
      <c r="M20" t="s">
        <v>106</v>
      </c>
    </row>
    <row r="21" spans="1:14" x14ac:dyDescent="0.3">
      <c r="A21">
        <v>19</v>
      </c>
      <c r="B21" s="4">
        <v>44756</v>
      </c>
      <c r="C21" s="3" t="s">
        <v>5</v>
      </c>
      <c r="D21" t="s">
        <v>12</v>
      </c>
      <c r="E21" t="s">
        <v>100</v>
      </c>
      <c r="F21" t="s">
        <v>101</v>
      </c>
      <c r="G21" t="s">
        <v>102</v>
      </c>
      <c r="H21" s="3" t="str">
        <f>IF(ISBLANK(Table3[[#This Row],[LASTNAME]]),"------",CONCATENATE(Table3[[#This Row],[FIRSTNAME]]," ",IF(ISBLANK(Table3[[#This Row],[MIDDLE INITIAL]]),"",Table3[[#This Row],[MIDDLE INITIAL]]&amp;". "),Table3[[#This Row],[LASTNAME]]))</f>
        <v>CONRADO H. ELMIDO</v>
      </c>
      <c r="I21" t="s">
        <v>178</v>
      </c>
      <c r="J21" t="s">
        <v>71</v>
      </c>
      <c r="K21" s="2">
        <v>43101</v>
      </c>
      <c r="L21" s="1">
        <v>44473</v>
      </c>
      <c r="M21" t="s">
        <v>107</v>
      </c>
    </row>
    <row r="22" spans="1:14" x14ac:dyDescent="0.3">
      <c r="A22">
        <v>20</v>
      </c>
      <c r="B22" s="4">
        <v>44756</v>
      </c>
      <c r="C22" s="3" t="s">
        <v>30</v>
      </c>
      <c r="D22" t="s">
        <v>12</v>
      </c>
      <c r="E22" t="s">
        <v>103</v>
      </c>
      <c r="F22" t="s">
        <v>104</v>
      </c>
      <c r="G22" t="s">
        <v>21</v>
      </c>
      <c r="H22" s="3" t="str">
        <f>IF(ISBLANK(Table3[[#This Row],[LASTNAME]]),"------",CONCATENATE(Table3[[#This Row],[FIRSTNAME]]," ",IF(ISBLANK(Table3[[#This Row],[MIDDLE INITIAL]]),"",Table3[[#This Row],[MIDDLE INITIAL]]&amp;". "),Table3[[#This Row],[LASTNAME]]))</f>
        <v>REMY M. CARMONA</v>
      </c>
      <c r="I22" t="s">
        <v>46</v>
      </c>
      <c r="J22" t="s">
        <v>71</v>
      </c>
      <c r="K22" s="2">
        <v>42772</v>
      </c>
      <c r="L22" s="1">
        <v>44743</v>
      </c>
      <c r="M22" t="s">
        <v>105</v>
      </c>
    </row>
    <row r="23" spans="1:14" x14ac:dyDescent="0.3">
      <c r="A23">
        <v>21</v>
      </c>
      <c r="B23" s="4">
        <v>44756</v>
      </c>
      <c r="C23" s="3" t="s">
        <v>30</v>
      </c>
      <c r="D23" t="s">
        <v>140</v>
      </c>
      <c r="E23" t="s">
        <v>108</v>
      </c>
      <c r="F23" t="s">
        <v>109</v>
      </c>
      <c r="G23" t="s">
        <v>110</v>
      </c>
      <c r="H23" s="3" t="str">
        <f>IF(ISBLANK(Table3[[#This Row],[LASTNAME]]),"------",CONCATENATE(Table3[[#This Row],[FIRSTNAME]]," ",IF(ISBLANK(Table3[[#This Row],[MIDDLE INITIAL]]),"",Table3[[#This Row],[MIDDLE INITIAL]]&amp;". "),Table3[[#This Row],[LASTNAME]]))</f>
        <v>REYVIE E. QUILAO</v>
      </c>
      <c r="I23" t="s">
        <v>111</v>
      </c>
      <c r="J23" t="s">
        <v>71</v>
      </c>
      <c r="K23" s="2">
        <v>42552</v>
      </c>
      <c r="L23" s="1">
        <v>44743</v>
      </c>
      <c r="M23" t="s">
        <v>105</v>
      </c>
    </row>
    <row r="24" spans="1:14" x14ac:dyDescent="0.3">
      <c r="A24">
        <v>22</v>
      </c>
      <c r="B24" s="4">
        <v>44756</v>
      </c>
      <c r="C24" s="3" t="s">
        <v>30</v>
      </c>
      <c r="D24" t="s">
        <v>140</v>
      </c>
      <c r="E24" t="s">
        <v>112</v>
      </c>
      <c r="F24" t="s">
        <v>113</v>
      </c>
      <c r="G24" t="s">
        <v>9</v>
      </c>
      <c r="H24" s="3" t="str">
        <f>IF(ISBLANK(Table3[[#This Row],[LASTNAME]]),"------",CONCATENATE(Table3[[#This Row],[FIRSTNAME]]," ",IF(ISBLANK(Table3[[#This Row],[MIDDLE INITIAL]]),"",Table3[[#This Row],[MIDDLE INITIAL]]&amp;". "),Table3[[#This Row],[LASTNAME]]))</f>
        <v>JULIET B. GALANG</v>
      </c>
      <c r="I24" t="s">
        <v>114</v>
      </c>
      <c r="J24" t="s">
        <v>71</v>
      </c>
      <c r="K24" s="2">
        <v>36449</v>
      </c>
      <c r="L24" s="1">
        <v>44743</v>
      </c>
      <c r="M24" t="s">
        <v>105</v>
      </c>
    </row>
    <row r="25" spans="1:14" x14ac:dyDescent="0.3">
      <c r="A25">
        <v>23</v>
      </c>
      <c r="B25" s="4">
        <v>44756</v>
      </c>
      <c r="C25" s="3" t="s">
        <v>30</v>
      </c>
      <c r="D25" t="s">
        <v>140</v>
      </c>
      <c r="E25" t="s">
        <v>42</v>
      </c>
      <c r="F25" t="s">
        <v>115</v>
      </c>
      <c r="G25" t="s">
        <v>116</v>
      </c>
      <c r="H25" s="3" t="str">
        <f>IF(ISBLANK(Table3[[#This Row],[LASTNAME]]),"------",CONCATENATE(Table3[[#This Row],[FIRSTNAME]]," ",IF(ISBLANK(Table3[[#This Row],[MIDDLE INITIAL]]),"",Table3[[#This Row],[MIDDLE INITIAL]]&amp;". "),Table3[[#This Row],[LASTNAME]]))</f>
        <v>LELISA L. MENDOZA</v>
      </c>
      <c r="I25" t="s">
        <v>182</v>
      </c>
      <c r="J25" t="s">
        <v>117</v>
      </c>
      <c r="K25" s="2">
        <v>36164</v>
      </c>
      <c r="L25" s="1">
        <v>44743</v>
      </c>
      <c r="M25" t="s">
        <v>105</v>
      </c>
      <c r="N25" t="s">
        <v>190</v>
      </c>
    </row>
    <row r="26" spans="1:14" x14ac:dyDescent="0.3">
      <c r="A26">
        <v>24</v>
      </c>
      <c r="B26" s="4">
        <v>44756</v>
      </c>
      <c r="C26" s="3" t="s">
        <v>30</v>
      </c>
      <c r="D26" t="s">
        <v>140</v>
      </c>
      <c r="E26" t="s">
        <v>118</v>
      </c>
      <c r="F26" t="s">
        <v>119</v>
      </c>
      <c r="G26" t="s">
        <v>120</v>
      </c>
      <c r="H26" s="3" t="str">
        <f>IF(ISBLANK(Table3[[#This Row],[LASTNAME]]),"------",CONCATENATE(Table3[[#This Row],[FIRSTNAME]]," ",IF(ISBLANK(Table3[[#This Row],[MIDDLE INITIAL]]),"",Table3[[#This Row],[MIDDLE INITIAL]]&amp;". "),Table3[[#This Row],[LASTNAME]]))</f>
        <v>BENILDA S. HERNANDO</v>
      </c>
      <c r="I26" t="s">
        <v>46</v>
      </c>
      <c r="J26" t="s">
        <v>117</v>
      </c>
      <c r="K26" s="2">
        <v>42772</v>
      </c>
      <c r="L26" s="1">
        <v>44743</v>
      </c>
      <c r="M26" t="s">
        <v>105</v>
      </c>
    </row>
    <row r="27" spans="1:14" x14ac:dyDescent="0.3">
      <c r="A27">
        <v>25</v>
      </c>
      <c r="B27" s="4">
        <v>44756</v>
      </c>
      <c r="C27" s="3" t="s">
        <v>5</v>
      </c>
      <c r="D27" t="s">
        <v>12</v>
      </c>
      <c r="E27" t="s">
        <v>121</v>
      </c>
      <c r="F27" t="s">
        <v>122</v>
      </c>
      <c r="G27" t="s">
        <v>9</v>
      </c>
      <c r="H27" s="3" t="str">
        <f>IF(ISBLANK(Table3[[#This Row],[LASTNAME]]),"------",CONCATENATE(Table3[[#This Row],[FIRSTNAME]]," ",IF(ISBLANK(Table3[[#This Row],[MIDDLE INITIAL]]),"",Table3[[#This Row],[MIDDLE INITIAL]]&amp;". "),Table3[[#This Row],[LASTNAME]]))</f>
        <v>WILLY B. OPO</v>
      </c>
      <c r="I27" t="s">
        <v>123</v>
      </c>
      <c r="J27" t="s">
        <v>117</v>
      </c>
      <c r="K27" s="2">
        <v>43647</v>
      </c>
      <c r="L27" s="1">
        <v>44743</v>
      </c>
      <c r="M27" t="s">
        <v>106</v>
      </c>
    </row>
    <row r="28" spans="1:14" x14ac:dyDescent="0.3">
      <c r="A28">
        <v>26</v>
      </c>
      <c r="B28" s="4">
        <v>44756</v>
      </c>
      <c r="C28" s="3" t="s">
        <v>30</v>
      </c>
      <c r="D28" t="s">
        <v>140</v>
      </c>
      <c r="E28" t="s">
        <v>124</v>
      </c>
      <c r="F28" t="s">
        <v>125</v>
      </c>
      <c r="G28" t="s">
        <v>98</v>
      </c>
      <c r="H28" s="3" t="str">
        <f>IF(ISBLANK(Table3[[#This Row],[LASTNAME]]),"------",CONCATENATE(Table3[[#This Row],[FIRSTNAME]]," ",IF(ISBLANK(Table3[[#This Row],[MIDDLE INITIAL]]),"",Table3[[#This Row],[MIDDLE INITIAL]]&amp;". "),Table3[[#This Row],[LASTNAME]]))</f>
        <v>LORNA A. PARRA</v>
      </c>
      <c r="I28" t="s">
        <v>174</v>
      </c>
      <c r="J28" t="s">
        <v>117</v>
      </c>
      <c r="K28" s="2">
        <v>42766</v>
      </c>
      <c r="L28" s="1">
        <v>44743</v>
      </c>
      <c r="M28" t="s">
        <v>105</v>
      </c>
    </row>
    <row r="29" spans="1:14" x14ac:dyDescent="0.3">
      <c r="A29">
        <v>67</v>
      </c>
      <c r="B29" s="4">
        <v>44775</v>
      </c>
      <c r="C29" s="3" t="s">
        <v>5</v>
      </c>
      <c r="D29" t="s">
        <v>12</v>
      </c>
      <c r="E29" t="s">
        <v>128</v>
      </c>
      <c r="F29" t="s">
        <v>129</v>
      </c>
      <c r="G29" t="s">
        <v>36</v>
      </c>
      <c r="H29" s="3" t="str">
        <f>IF(ISBLANK(Table3[[#This Row],[LASTNAME]]),"------",CONCATENATE(Table3[[#This Row],[FIRSTNAME]]," ",IF(ISBLANK(Table3[[#This Row],[MIDDLE INITIAL]]),"",Table3[[#This Row],[MIDDLE INITIAL]]&amp;". "),Table3[[#This Row],[LASTNAME]]))</f>
        <v>CLARO C. BATINO,</v>
      </c>
      <c r="I29" t="s">
        <v>130</v>
      </c>
      <c r="J29" t="s">
        <v>131</v>
      </c>
      <c r="K29" s="2">
        <v>39965</v>
      </c>
      <c r="L29" s="1">
        <v>44743</v>
      </c>
      <c r="M29" t="s">
        <v>106</v>
      </c>
    </row>
    <row r="30" spans="1:14" x14ac:dyDescent="0.3">
      <c r="A30">
        <v>28</v>
      </c>
      <c r="B30" s="4">
        <v>44791</v>
      </c>
      <c r="C30" s="3" t="s">
        <v>5</v>
      </c>
      <c r="D30" t="s">
        <v>12</v>
      </c>
      <c r="E30" t="s">
        <v>132</v>
      </c>
      <c r="F30" t="s">
        <v>133</v>
      </c>
      <c r="G30" t="s">
        <v>70</v>
      </c>
      <c r="H30" s="3" t="str">
        <f>IF(ISBLANK(Table3[[#This Row],[LASTNAME]]),"------",CONCATENATE(Table3[[#This Row],[FIRSTNAME]]," ",IF(ISBLANK(Table3[[#This Row],[MIDDLE INITIAL]]),"",Table3[[#This Row],[MIDDLE INITIAL]]&amp;". "),Table3[[#This Row],[LASTNAME]]))</f>
        <v>CARLITO P. MANALO</v>
      </c>
      <c r="I30" t="s">
        <v>134</v>
      </c>
      <c r="J30" t="s">
        <v>135</v>
      </c>
      <c r="K30" s="2">
        <v>43101</v>
      </c>
      <c r="L30" s="1">
        <v>44130</v>
      </c>
      <c r="M30" t="s">
        <v>67</v>
      </c>
    </row>
    <row r="31" spans="1:14" x14ac:dyDescent="0.3">
      <c r="A31">
        <v>29</v>
      </c>
      <c r="B31" s="4">
        <v>44795</v>
      </c>
      <c r="C31" s="3" t="s">
        <v>5</v>
      </c>
      <c r="D31" t="s">
        <v>12</v>
      </c>
      <c r="E31" t="s">
        <v>136</v>
      </c>
      <c r="F31" t="s">
        <v>137</v>
      </c>
      <c r="G31" t="s">
        <v>27</v>
      </c>
      <c r="H31" s="3" t="str">
        <f>IF(ISBLANK(Table3[[#This Row],[LASTNAME]]),"------",CONCATENATE(Table3[[#This Row],[FIRSTNAME]]," ",IF(ISBLANK(Table3[[#This Row],[MIDDLE INITIAL]]),"",Table3[[#This Row],[MIDDLE INITIAL]]&amp;". "),Table3[[#This Row],[LASTNAME]]))</f>
        <v>EDMUNDO R. CASI</v>
      </c>
      <c r="I31" t="s">
        <v>138</v>
      </c>
      <c r="J31" t="s">
        <v>139</v>
      </c>
      <c r="K31" s="2">
        <v>34700</v>
      </c>
      <c r="L31" s="1">
        <v>44770</v>
      </c>
      <c r="M31" t="s">
        <v>6</v>
      </c>
    </row>
    <row r="32" spans="1:14" x14ac:dyDescent="0.3">
      <c r="A32">
        <v>30</v>
      </c>
      <c r="B32" s="4">
        <v>44798</v>
      </c>
      <c r="C32" s="3" t="s">
        <v>30</v>
      </c>
      <c r="D32" t="s">
        <v>140</v>
      </c>
      <c r="E32" t="s">
        <v>141</v>
      </c>
      <c r="F32" t="s">
        <v>151</v>
      </c>
      <c r="G32" t="s">
        <v>21</v>
      </c>
      <c r="H32" s="3" t="str">
        <f>IF(ISBLANK(Table3[[#This Row],[LASTNAME]]),"------",CONCATENATE(Table3[[#This Row],[FIRSTNAME]]," ",IF(ISBLANK(Table3[[#This Row],[MIDDLE INITIAL]]),"",Table3[[#This Row],[MIDDLE INITIAL]]&amp;". "),Table3[[#This Row],[LASTNAME]]))</f>
        <v>FLOR M. CUENO</v>
      </c>
      <c r="I32" t="s">
        <v>178</v>
      </c>
      <c r="J32" t="s">
        <v>142</v>
      </c>
      <c r="K32" s="2">
        <v>43101</v>
      </c>
      <c r="L32" s="1">
        <v>43888</v>
      </c>
      <c r="M32" t="s">
        <v>24</v>
      </c>
    </row>
    <row r="33" spans="1:14" x14ac:dyDescent="0.3">
      <c r="A33">
        <v>31</v>
      </c>
      <c r="B33" s="4">
        <v>44798</v>
      </c>
      <c r="C33" s="3" t="s">
        <v>5</v>
      </c>
      <c r="D33" t="s">
        <v>12</v>
      </c>
      <c r="E33" t="s">
        <v>143</v>
      </c>
      <c r="F33" t="s">
        <v>144</v>
      </c>
      <c r="G33" t="s">
        <v>98</v>
      </c>
      <c r="H33" s="3" t="str">
        <f>IF(ISBLANK(Table3[[#This Row],[LASTNAME]]),"------",CONCATENATE(Table3[[#This Row],[FIRSTNAME]]," ",IF(ISBLANK(Table3[[#This Row],[MIDDLE INITIAL]]),"",Table3[[#This Row],[MIDDLE INITIAL]]&amp;". "),Table3[[#This Row],[LASTNAME]]))</f>
        <v>IRENEO A. ANGCAYA</v>
      </c>
      <c r="I33" t="s">
        <v>145</v>
      </c>
      <c r="J33" t="s">
        <v>95</v>
      </c>
      <c r="K33" s="2" t="s">
        <v>181</v>
      </c>
      <c r="L33" s="1">
        <v>44569</v>
      </c>
      <c r="M33" t="s">
        <v>67</v>
      </c>
    </row>
    <row r="34" spans="1:14" x14ac:dyDescent="0.3">
      <c r="A34">
        <v>32</v>
      </c>
      <c r="B34" s="4">
        <v>44816</v>
      </c>
      <c r="C34" s="3" t="s">
        <v>5</v>
      </c>
      <c r="D34" t="s">
        <v>12</v>
      </c>
      <c r="E34" t="s">
        <v>146</v>
      </c>
      <c r="F34" t="s">
        <v>147</v>
      </c>
      <c r="G34" t="s">
        <v>32</v>
      </c>
      <c r="H34" s="3" t="str">
        <f>IF(ISBLANK(Table3[[#This Row],[LASTNAME]]),"------",CONCATENATE(Table3[[#This Row],[FIRSTNAME]]," ",IF(ISBLANK(Table3[[#This Row],[MIDDLE INITIAL]]),"",Table3[[#This Row],[MIDDLE INITIAL]]&amp;". "),Table3[[#This Row],[LASTNAME]]))</f>
        <v>MARIO G. SUMAGUI</v>
      </c>
      <c r="I34" t="s">
        <v>178</v>
      </c>
      <c r="J34" t="s">
        <v>148</v>
      </c>
      <c r="K34" s="2">
        <v>43647</v>
      </c>
      <c r="L34" s="1">
        <v>44584</v>
      </c>
      <c r="M34" t="s">
        <v>6</v>
      </c>
    </row>
    <row r="35" spans="1:14" x14ac:dyDescent="0.3">
      <c r="A35">
        <v>33</v>
      </c>
      <c r="B35" s="4">
        <v>44816</v>
      </c>
      <c r="C35" s="3" t="s">
        <v>5</v>
      </c>
      <c r="D35" t="s">
        <v>12</v>
      </c>
      <c r="E35" t="s">
        <v>149</v>
      </c>
      <c r="F35" t="s">
        <v>150</v>
      </c>
      <c r="G35" t="s">
        <v>21</v>
      </c>
      <c r="H35" s="3" t="str">
        <f>IF(ISBLANK(Table3[[#This Row],[LASTNAME]]),"------",CONCATENATE(Table3[[#This Row],[FIRSTNAME]]," ",IF(ISBLANK(Table3[[#This Row],[MIDDLE INITIAL]]),"",Table3[[#This Row],[MIDDLE INITIAL]]&amp;". "),Table3[[#This Row],[LASTNAME]]))</f>
        <v>MELENCIO M. ALMAREZ</v>
      </c>
      <c r="I35" t="s">
        <v>178</v>
      </c>
      <c r="J35" t="s">
        <v>131</v>
      </c>
      <c r="K35" s="2">
        <v>43101</v>
      </c>
      <c r="L35" s="1">
        <v>43803</v>
      </c>
      <c r="M35" t="s">
        <v>6</v>
      </c>
    </row>
    <row r="36" spans="1:14" x14ac:dyDescent="0.3">
      <c r="A36">
        <v>34</v>
      </c>
      <c r="B36" s="4">
        <v>44832</v>
      </c>
      <c r="C36" s="3" t="s">
        <v>30</v>
      </c>
      <c r="D36" t="s">
        <v>140</v>
      </c>
      <c r="E36" t="s">
        <v>152</v>
      </c>
      <c r="F36" t="s">
        <v>153</v>
      </c>
      <c r="G36" t="s">
        <v>63</v>
      </c>
      <c r="H36" s="3" t="str">
        <f>IF(ISBLANK(Table3[[#This Row],[LASTNAME]]),"------",CONCATENATE(Table3[[#This Row],[FIRSTNAME]]," ",IF(ISBLANK(Table3[[#This Row],[MIDDLE INITIAL]]),"",Table3[[#This Row],[MIDDLE INITIAL]]&amp;". "),Table3[[#This Row],[LASTNAME]]))</f>
        <v>PILILLA V. AYCARDO</v>
      </c>
      <c r="I36" t="s">
        <v>178</v>
      </c>
      <c r="J36" t="s">
        <v>154</v>
      </c>
      <c r="K36" s="2">
        <v>43101</v>
      </c>
      <c r="L36" s="1">
        <v>44774</v>
      </c>
      <c r="M36" t="s">
        <v>24</v>
      </c>
    </row>
    <row r="37" spans="1:14" x14ac:dyDescent="0.3">
      <c r="A37">
        <v>35</v>
      </c>
      <c r="B37" s="4">
        <v>44839</v>
      </c>
      <c r="C37" s="3" t="s">
        <v>5</v>
      </c>
      <c r="D37" t="s">
        <v>12</v>
      </c>
      <c r="E37" t="s">
        <v>155</v>
      </c>
      <c r="F37" t="s">
        <v>156</v>
      </c>
      <c r="G37" t="s">
        <v>21</v>
      </c>
      <c r="H37" s="3" t="str">
        <f>IF(ISBLANK(Table3[[#This Row],[LASTNAME]]),"------",CONCATENATE(Table3[[#This Row],[FIRSTNAME]]," ",IF(ISBLANK(Table3[[#This Row],[MIDDLE INITIAL]]),"",Table3[[#This Row],[MIDDLE INITIAL]]&amp;". "),Table3[[#This Row],[LASTNAME]]))</f>
        <v>GEMINIANO M. CAGUITLA</v>
      </c>
      <c r="I37" t="s">
        <v>178</v>
      </c>
      <c r="J37" t="s">
        <v>7</v>
      </c>
      <c r="K37" s="2">
        <v>43101</v>
      </c>
      <c r="L37" s="1" t="s">
        <v>157</v>
      </c>
      <c r="M37" t="s">
        <v>6</v>
      </c>
    </row>
    <row r="38" spans="1:14" x14ac:dyDescent="0.3">
      <c r="A38">
        <v>36</v>
      </c>
      <c r="B38" s="4">
        <v>44860</v>
      </c>
      <c r="C38" s="3" t="s">
        <v>5</v>
      </c>
      <c r="D38" t="s">
        <v>12</v>
      </c>
      <c r="E38" t="s">
        <v>158</v>
      </c>
      <c r="F38" t="s">
        <v>159</v>
      </c>
      <c r="G38" t="s">
        <v>110</v>
      </c>
      <c r="H38" s="3" t="str">
        <f>IF(ISBLANK(Table3[[#This Row],[LASTNAME]]),"------",CONCATENATE(Table3[[#This Row],[FIRSTNAME]]," ",IF(ISBLANK(Table3[[#This Row],[MIDDLE INITIAL]]),"",Table3[[#This Row],[MIDDLE INITIAL]]&amp;". "),Table3[[#This Row],[LASTNAME]]))</f>
        <v>ANTONIO E. PEJI</v>
      </c>
      <c r="I38" t="s">
        <v>46</v>
      </c>
      <c r="J38" t="s">
        <v>160</v>
      </c>
      <c r="K38" s="2">
        <v>43118</v>
      </c>
      <c r="L38" s="1">
        <v>44852</v>
      </c>
      <c r="M38" t="s">
        <v>6</v>
      </c>
    </row>
    <row r="39" spans="1:14" x14ac:dyDescent="0.3">
      <c r="A39">
        <v>37</v>
      </c>
      <c r="B39" s="4">
        <v>44860</v>
      </c>
      <c r="C39" s="3" t="s">
        <v>5</v>
      </c>
      <c r="D39" t="s">
        <v>12</v>
      </c>
      <c r="E39" t="s">
        <v>161</v>
      </c>
      <c r="F39" t="s">
        <v>162</v>
      </c>
      <c r="H39" s="3" t="str">
        <f>IF(ISBLANK(Table3[[#This Row],[LASTNAME]]),"------",CONCATENATE(Table3[[#This Row],[FIRSTNAME]]," ",IF(ISBLANK(Table3[[#This Row],[MIDDLE INITIAL]]),"",Table3[[#This Row],[MIDDLE INITIAL]]&amp;". "),Table3[[#This Row],[LASTNAME]]))</f>
        <v>VIRGILIO FELLO</v>
      </c>
      <c r="I39" t="s">
        <v>178</v>
      </c>
      <c r="J39" t="s">
        <v>87</v>
      </c>
      <c r="K39" s="2">
        <v>43118</v>
      </c>
      <c r="L39" s="1">
        <v>44779</v>
      </c>
      <c r="M39" t="s">
        <v>6</v>
      </c>
    </row>
    <row r="40" spans="1:14" x14ac:dyDescent="0.3">
      <c r="A40">
        <v>38</v>
      </c>
      <c r="B40" s="4">
        <v>44860</v>
      </c>
      <c r="C40" s="3" t="s">
        <v>30</v>
      </c>
      <c r="D40" t="s">
        <v>140</v>
      </c>
      <c r="E40" t="s">
        <v>163</v>
      </c>
      <c r="F40" t="s">
        <v>164</v>
      </c>
      <c r="G40" t="s">
        <v>21</v>
      </c>
      <c r="H40" s="3" t="str">
        <f>IF(ISBLANK(Table3[[#This Row],[LASTNAME]]),"------",CONCATENATE(Table3[[#This Row],[FIRSTNAME]]," ",IF(ISBLANK(Table3[[#This Row],[MIDDLE INITIAL]]),"",Table3[[#This Row],[MIDDLE INITIAL]]&amp;". "),Table3[[#This Row],[LASTNAME]]))</f>
        <v>CRISTINA M. IGNO</v>
      </c>
      <c r="I40" t="s">
        <v>46</v>
      </c>
      <c r="J40" t="s">
        <v>165</v>
      </c>
      <c r="K40" s="2">
        <v>34652</v>
      </c>
      <c r="L40" s="1">
        <v>44865</v>
      </c>
      <c r="M40" t="s">
        <v>173</v>
      </c>
    </row>
    <row r="41" spans="1:14" x14ac:dyDescent="0.3">
      <c r="A41">
        <v>39</v>
      </c>
      <c r="B41" s="4">
        <v>44860</v>
      </c>
      <c r="C41" s="3" t="s">
        <v>30</v>
      </c>
      <c r="D41" t="s">
        <v>140</v>
      </c>
      <c r="E41" t="s">
        <v>166</v>
      </c>
      <c r="F41" t="s">
        <v>167</v>
      </c>
      <c r="G41" t="s">
        <v>116</v>
      </c>
      <c r="H41" s="3" t="str">
        <f>IF(ISBLANK(Table3[[#This Row],[LASTNAME]]),"------",CONCATENATE(Table3[[#This Row],[FIRSTNAME]]," ",IF(ISBLANK(Table3[[#This Row],[MIDDLE INITIAL]]),"",Table3[[#This Row],[MIDDLE INITIAL]]&amp;". "),Table3[[#This Row],[LASTNAME]]))</f>
        <v>CATHERINE L. NELSON</v>
      </c>
      <c r="I41" t="s">
        <v>168</v>
      </c>
      <c r="J41" t="s">
        <v>169</v>
      </c>
      <c r="K41" s="2">
        <v>44243</v>
      </c>
      <c r="L41" s="1">
        <v>44742</v>
      </c>
      <c r="M41" t="s">
        <v>44</v>
      </c>
    </row>
    <row r="42" spans="1:14" x14ac:dyDescent="0.3">
      <c r="A42">
        <v>40</v>
      </c>
      <c r="B42" s="4">
        <v>44860</v>
      </c>
      <c r="C42" s="3" t="s">
        <v>5</v>
      </c>
      <c r="D42" t="s">
        <v>12</v>
      </c>
      <c r="E42" t="s">
        <v>170</v>
      </c>
      <c r="F42" t="s">
        <v>171</v>
      </c>
      <c r="H42" s="3" t="str">
        <f>IF(ISBLANK(Table3[[#This Row],[LASTNAME]]),"------",CONCATENATE(Table3[[#This Row],[FIRSTNAME]]," ",IF(ISBLANK(Table3[[#This Row],[MIDDLE INITIAL]]),"",Table3[[#This Row],[MIDDLE INITIAL]]&amp;". "),Table3[[#This Row],[LASTNAME]]))</f>
        <v>DANILO CANDELARIA</v>
      </c>
      <c r="I42" t="s">
        <v>172</v>
      </c>
      <c r="J42" t="s">
        <v>183</v>
      </c>
      <c r="K42" s="2">
        <v>34627</v>
      </c>
      <c r="L42" s="1">
        <v>44866</v>
      </c>
      <c r="M42" t="s">
        <v>13</v>
      </c>
    </row>
    <row r="43" spans="1:14" x14ac:dyDescent="0.3">
      <c r="A43">
        <v>41</v>
      </c>
      <c r="B43" s="4">
        <v>44867</v>
      </c>
      <c r="C43" s="3" t="s">
        <v>30</v>
      </c>
      <c r="D43" t="s">
        <v>140</v>
      </c>
      <c r="E43" t="s">
        <v>175</v>
      </c>
      <c r="F43" t="s">
        <v>176</v>
      </c>
      <c r="G43" t="s">
        <v>177</v>
      </c>
      <c r="H43" s="3" t="str">
        <f>IF(ISBLANK(Table3[[#This Row],[LASTNAME]]),"------",CONCATENATE(Table3[[#This Row],[FIRSTNAME]]," ",IF(ISBLANK(Table3[[#This Row],[MIDDLE INITIAL]]),"",Table3[[#This Row],[MIDDLE INITIAL]]&amp;". "),Table3[[#This Row],[LASTNAME]]))</f>
        <v>TERESITA D. DEL MUNDO</v>
      </c>
      <c r="I43" t="s">
        <v>178</v>
      </c>
      <c r="J43" t="s">
        <v>179</v>
      </c>
      <c r="K43" s="2">
        <v>34634</v>
      </c>
      <c r="L43" s="1">
        <v>44166</v>
      </c>
      <c r="M43" t="s">
        <v>24</v>
      </c>
    </row>
    <row r="44" spans="1:14" x14ac:dyDescent="0.3">
      <c r="A44">
        <v>42</v>
      </c>
      <c r="B44" s="4">
        <v>44882</v>
      </c>
      <c r="C44" s="3" t="s">
        <v>5</v>
      </c>
      <c r="D44" t="s">
        <v>12</v>
      </c>
      <c r="E44" t="s">
        <v>184</v>
      </c>
      <c r="F44" t="s">
        <v>185</v>
      </c>
      <c r="G44" t="s">
        <v>70</v>
      </c>
      <c r="H44" s="3" t="str">
        <f>IF(ISBLANK(Table3[[#This Row],[LASTNAME]]),"------",CONCATENATE(Table3[[#This Row],[FIRSTNAME]]," ",IF(ISBLANK(Table3[[#This Row],[MIDDLE INITIAL]]),"",Table3[[#This Row],[MIDDLE INITIAL]]&amp;". "),Table3[[#This Row],[LASTNAME]]))</f>
        <v>JUANITO P. REYES</v>
      </c>
      <c r="I44" t="s">
        <v>35</v>
      </c>
      <c r="J44" t="s">
        <v>127</v>
      </c>
      <c r="K44" s="2">
        <v>38019</v>
      </c>
      <c r="L44" s="1">
        <v>44800</v>
      </c>
      <c r="M44" t="s">
        <v>67</v>
      </c>
      <c r="N44" t="s">
        <v>205</v>
      </c>
    </row>
    <row r="45" spans="1:14" x14ac:dyDescent="0.3">
      <c r="A45">
        <v>43</v>
      </c>
      <c r="B45" s="4">
        <v>44882</v>
      </c>
      <c r="C45" s="3" t="s">
        <v>5</v>
      </c>
      <c r="D45" t="s">
        <v>140</v>
      </c>
      <c r="E45" t="s">
        <v>186</v>
      </c>
      <c r="F45" t="s">
        <v>187</v>
      </c>
      <c r="G45" t="s">
        <v>102</v>
      </c>
      <c r="H45" s="3" t="str">
        <f>IF(ISBLANK(Table3[[#This Row],[LASTNAME]]),"------",CONCATENATE(Table3[[#This Row],[FIRSTNAME]]," ",IF(ISBLANK(Table3[[#This Row],[MIDDLE INITIAL]]),"",Table3[[#This Row],[MIDDLE INITIAL]]&amp;". "),Table3[[#This Row],[LASTNAME]]))</f>
        <v>MINA H. CAJAS</v>
      </c>
      <c r="I45" t="s">
        <v>178</v>
      </c>
      <c r="J45" t="s">
        <v>188</v>
      </c>
      <c r="K45" s="2">
        <v>34781</v>
      </c>
      <c r="L45" s="1">
        <v>44712</v>
      </c>
      <c r="M45" t="s">
        <v>24</v>
      </c>
      <c r="N45" t="s">
        <v>205</v>
      </c>
    </row>
    <row r="46" spans="1:14" x14ac:dyDescent="0.3">
      <c r="A46">
        <v>44</v>
      </c>
      <c r="B46" s="4">
        <v>44882</v>
      </c>
      <c r="C46" s="3" t="s">
        <v>30</v>
      </c>
      <c r="D46" t="s">
        <v>140</v>
      </c>
      <c r="E46" t="s">
        <v>191</v>
      </c>
      <c r="F46" t="s">
        <v>192</v>
      </c>
      <c r="G46" t="s">
        <v>27</v>
      </c>
      <c r="H46" s="3" t="str">
        <f>IF(ISBLANK(Table3[[#This Row],[LASTNAME]]),"------",CONCATENATE(Table3[[#This Row],[FIRSTNAME]]," ",IF(ISBLANK(Table3[[#This Row],[MIDDLE INITIAL]]),"",Table3[[#This Row],[MIDDLE INITIAL]]&amp;". "),Table3[[#This Row],[LASTNAME]]))</f>
        <v>MARITES R. ILUSTRISIMO</v>
      </c>
      <c r="I46" t="s">
        <v>193</v>
      </c>
      <c r="J46" t="s">
        <v>194</v>
      </c>
      <c r="K46" s="2">
        <v>34619</v>
      </c>
      <c r="L46" s="1">
        <v>38092</v>
      </c>
      <c r="M46" t="s">
        <v>44</v>
      </c>
      <c r="N46" t="s">
        <v>205</v>
      </c>
    </row>
    <row r="47" spans="1:14" x14ac:dyDescent="0.3">
      <c r="A47">
        <v>45</v>
      </c>
      <c r="B47" s="4">
        <v>44886</v>
      </c>
      <c r="C47" s="3" t="s">
        <v>30</v>
      </c>
      <c r="D47" t="s">
        <v>140</v>
      </c>
      <c r="E47" t="s">
        <v>195</v>
      </c>
      <c r="F47" t="s">
        <v>196</v>
      </c>
      <c r="G47" t="s">
        <v>2</v>
      </c>
      <c r="H47" s="3" t="str">
        <f>IF(ISBLANK(Table3[[#This Row],[LASTNAME]]),"------",CONCATENATE(Table3[[#This Row],[FIRSTNAME]]," ",IF(ISBLANK(Table3[[#This Row],[MIDDLE INITIAL]]),"",Table3[[#This Row],[MIDDLE INITIAL]]&amp;". "),Table3[[#This Row],[LASTNAME]]))</f>
        <v>AMY LOU T. MARAÑON</v>
      </c>
      <c r="I47" t="s">
        <v>178</v>
      </c>
      <c r="J47" t="s">
        <v>197</v>
      </c>
      <c r="K47" s="2">
        <v>41701</v>
      </c>
      <c r="L47" s="1">
        <v>44742</v>
      </c>
      <c r="M47" t="s">
        <v>105</v>
      </c>
      <c r="N47" t="s">
        <v>205</v>
      </c>
    </row>
    <row r="48" spans="1:14" x14ac:dyDescent="0.3">
      <c r="A48">
        <v>46</v>
      </c>
      <c r="B48" s="4">
        <v>44887</v>
      </c>
      <c r="C48" s="3" t="s">
        <v>30</v>
      </c>
      <c r="D48" t="s">
        <v>140</v>
      </c>
      <c r="E48" t="s">
        <v>198</v>
      </c>
      <c r="F48" t="s">
        <v>199</v>
      </c>
      <c r="G48" t="s">
        <v>120</v>
      </c>
      <c r="H48" s="3" t="str">
        <f>IF(ISBLANK(Table3[[#This Row],[LASTNAME]]),"------",CONCATENATE(Table3[[#This Row],[FIRSTNAME]]," ",IF(ISBLANK(Table3[[#This Row],[MIDDLE INITIAL]]),"",Table3[[#This Row],[MIDDLE INITIAL]]&amp;". "),Table3[[#This Row],[LASTNAME]]))</f>
        <v>JOLINA S. BAYBAY</v>
      </c>
      <c r="I48" t="s">
        <v>201</v>
      </c>
      <c r="J48" t="s">
        <v>200</v>
      </c>
      <c r="K48" s="2">
        <v>41792</v>
      </c>
      <c r="L48" s="1">
        <v>44816</v>
      </c>
      <c r="M48" t="s">
        <v>44</v>
      </c>
      <c r="N48" t="s">
        <v>205</v>
      </c>
    </row>
    <row r="49" spans="1:14" x14ac:dyDescent="0.3">
      <c r="A49">
        <v>47</v>
      </c>
      <c r="B49" s="4">
        <v>44902</v>
      </c>
      <c r="C49" s="3" t="s">
        <v>5</v>
      </c>
      <c r="D49" t="s">
        <v>12</v>
      </c>
      <c r="E49" t="s">
        <v>42</v>
      </c>
      <c r="F49" t="s">
        <v>202</v>
      </c>
      <c r="G49" t="s">
        <v>21</v>
      </c>
      <c r="H49" s="3" t="str">
        <f>IF(ISBLANK(Table3[[#This Row],[LASTNAME]]),"------",CONCATENATE(Table3[[#This Row],[FIRSTNAME]]," ",IF(ISBLANK(Table3[[#This Row],[MIDDLE INITIAL]]),"",Table3[[#This Row],[MIDDLE INITIAL]]&amp;". "),Table3[[#This Row],[LASTNAME]]))</f>
        <v>ESTEBAN M. MENDOZA</v>
      </c>
      <c r="I49" t="s">
        <v>203</v>
      </c>
      <c r="J49" t="s">
        <v>204</v>
      </c>
      <c r="K49" s="2">
        <v>40360</v>
      </c>
      <c r="L49" s="1">
        <v>43647</v>
      </c>
      <c r="M49" t="s">
        <v>106</v>
      </c>
      <c r="N49" t="s">
        <v>205</v>
      </c>
    </row>
    <row r="50" spans="1:14" x14ac:dyDescent="0.3">
      <c r="A50">
        <v>48</v>
      </c>
      <c r="B50" s="4">
        <v>44902</v>
      </c>
      <c r="C50" s="3" t="s">
        <v>5</v>
      </c>
      <c r="D50" t="s">
        <v>12</v>
      </c>
      <c r="E50" t="s">
        <v>100</v>
      </c>
      <c r="F50" t="s">
        <v>101</v>
      </c>
      <c r="G50" t="s">
        <v>102</v>
      </c>
      <c r="H50" s="3" t="str">
        <f>IF(ISBLANK(Table3[[#This Row],[LASTNAME]]),"------",CONCATENATE(Table3[[#This Row],[FIRSTNAME]]," ",IF(ISBLANK(Table3[[#This Row],[MIDDLE INITIAL]]),"",Table3[[#This Row],[MIDDLE INITIAL]]&amp;". "),Table3[[#This Row],[LASTNAME]]))</f>
        <v>CONRADO H. ELMIDO</v>
      </c>
      <c r="I50" t="s">
        <v>178</v>
      </c>
      <c r="J50" t="s">
        <v>204</v>
      </c>
      <c r="K50" s="2">
        <v>38169</v>
      </c>
      <c r="L50" s="2">
        <v>44735</v>
      </c>
      <c r="M50" t="s">
        <v>107</v>
      </c>
    </row>
    <row r="51" spans="1:14" x14ac:dyDescent="0.3">
      <c r="A51">
        <v>49</v>
      </c>
      <c r="B51" s="4">
        <v>44902</v>
      </c>
      <c r="C51" s="3" t="s">
        <v>30</v>
      </c>
      <c r="D51" t="s">
        <v>140</v>
      </c>
      <c r="E51" t="s">
        <v>206</v>
      </c>
      <c r="F51" t="s">
        <v>207</v>
      </c>
      <c r="G51" t="s">
        <v>21</v>
      </c>
      <c r="H51" s="3" t="str">
        <f>IF(ISBLANK(Table3[[#This Row],[LASTNAME]]),"------",CONCATENATE(Table3[[#This Row],[FIRSTNAME]]," ",IF(ISBLANK(Table3[[#This Row],[MIDDLE INITIAL]]),"",Table3[[#This Row],[MIDDLE INITIAL]]&amp;". "),Table3[[#This Row],[LASTNAME]]))</f>
        <v>BRIGIDA M. SEPINO</v>
      </c>
      <c r="I51" t="s">
        <v>208</v>
      </c>
      <c r="J51" t="s">
        <v>209</v>
      </c>
      <c r="K51" s="2">
        <v>42614</v>
      </c>
      <c r="L51" s="1">
        <v>44855</v>
      </c>
      <c r="M51" t="s">
        <v>31</v>
      </c>
      <c r="N51" t="s">
        <v>205</v>
      </c>
    </row>
    <row r="52" spans="1:14" x14ac:dyDescent="0.3">
      <c r="A52">
        <v>50</v>
      </c>
      <c r="B52" s="4">
        <v>44904</v>
      </c>
      <c r="C52" s="3" t="s">
        <v>30</v>
      </c>
      <c r="D52" t="s">
        <v>140</v>
      </c>
      <c r="E52" t="s">
        <v>210</v>
      </c>
      <c r="F52" t="s">
        <v>211</v>
      </c>
      <c r="G52" t="s">
        <v>32</v>
      </c>
      <c r="H52" s="3" t="str">
        <f>IF(ISBLANK(Table3[[#This Row],[LASTNAME]]),"------",CONCATENATE(Table3[[#This Row],[FIRSTNAME]]," ",IF(ISBLANK(Table3[[#This Row],[MIDDLE INITIAL]]),"",Table3[[#This Row],[MIDDLE INITIAL]]&amp;". "),Table3[[#This Row],[LASTNAME]]))</f>
        <v>DINAH G. TORRES</v>
      </c>
      <c r="I52" t="s">
        <v>212</v>
      </c>
      <c r="J52" t="s">
        <v>213</v>
      </c>
      <c r="K52" s="2">
        <v>39965</v>
      </c>
      <c r="L52" s="1">
        <v>44773</v>
      </c>
      <c r="M52" t="s">
        <v>44</v>
      </c>
      <c r="N52" t="s">
        <v>205</v>
      </c>
    </row>
    <row r="53" spans="1:14" x14ac:dyDescent="0.3">
      <c r="A53">
        <v>51</v>
      </c>
      <c r="B53" s="4">
        <v>44904</v>
      </c>
      <c r="C53" s="3" t="s">
        <v>30</v>
      </c>
      <c r="D53" t="s">
        <v>140</v>
      </c>
      <c r="E53" t="s">
        <v>175</v>
      </c>
      <c r="F53" t="s">
        <v>214</v>
      </c>
      <c r="H53" s="3" t="str">
        <f>IF(ISBLANK(Table3[[#This Row],[LASTNAME]]),"------",CONCATENATE(Table3[[#This Row],[FIRSTNAME]]," ",IF(ISBLANK(Table3[[#This Row],[MIDDLE INITIAL]]),"",Table3[[#This Row],[MIDDLE INITIAL]]&amp;". "),Table3[[#This Row],[LASTNAME]]))</f>
        <v>ESTER DEL MUNDO</v>
      </c>
      <c r="I53" t="s">
        <v>218</v>
      </c>
      <c r="J53" t="s">
        <v>215</v>
      </c>
      <c r="K53" s="2">
        <v>29845</v>
      </c>
      <c r="L53" s="1">
        <v>44926</v>
      </c>
      <c r="M53" t="s">
        <v>24</v>
      </c>
    </row>
    <row r="54" spans="1:14" x14ac:dyDescent="0.3">
      <c r="A54">
        <v>52</v>
      </c>
      <c r="B54" s="4">
        <v>44904</v>
      </c>
      <c r="C54" s="3" t="s">
        <v>30</v>
      </c>
      <c r="D54" t="s">
        <v>140</v>
      </c>
      <c r="E54" t="s">
        <v>38</v>
      </c>
      <c r="F54" t="s">
        <v>216</v>
      </c>
      <c r="G54" t="s">
        <v>21</v>
      </c>
      <c r="H54" s="3" t="str">
        <f>IF(ISBLANK(Table3[[#This Row],[LASTNAME]]),"------",CONCATENATE(Table3[[#This Row],[FIRSTNAME]]," ",IF(ISBLANK(Table3[[#This Row],[MIDDLE INITIAL]]),"",Table3[[#This Row],[MIDDLE INITIAL]]&amp;". "),Table3[[#This Row],[LASTNAME]]))</f>
        <v>JUANITA M. DE CASTRO</v>
      </c>
      <c r="I54" t="s">
        <v>217</v>
      </c>
      <c r="J54" t="s">
        <v>215</v>
      </c>
      <c r="K54" s="2">
        <v>32295</v>
      </c>
      <c r="L54" s="1">
        <v>44926</v>
      </c>
      <c r="M54" t="s">
        <v>24</v>
      </c>
    </row>
    <row r="55" spans="1:14" x14ac:dyDescent="0.3">
      <c r="A55">
        <v>53</v>
      </c>
      <c r="B55" s="4">
        <v>44917</v>
      </c>
      <c r="C55" s="3" t="s">
        <v>30</v>
      </c>
      <c r="D55" t="s">
        <v>140</v>
      </c>
      <c r="E55" t="s">
        <v>219</v>
      </c>
      <c r="F55" t="s">
        <v>220</v>
      </c>
      <c r="G55" t="s">
        <v>70</v>
      </c>
      <c r="H55" s="3" t="str">
        <f>IF(ISBLANK(Table3[[#This Row],[LASTNAME]]),"------",CONCATENATE(Table3[[#This Row],[FIRSTNAME]]," ",IF(ISBLANK(Table3[[#This Row],[MIDDLE INITIAL]]),"",Table3[[#This Row],[MIDDLE INITIAL]]&amp;". "),Table3[[#This Row],[LASTNAME]]))</f>
        <v>WILMA P. BAYAS</v>
      </c>
      <c r="I55" t="s">
        <v>221</v>
      </c>
      <c r="J55" t="s">
        <v>222</v>
      </c>
      <c r="K55" s="2">
        <v>30742</v>
      </c>
      <c r="L55" s="1">
        <v>40056</v>
      </c>
      <c r="M55" t="s">
        <v>24</v>
      </c>
    </row>
    <row r="56" spans="1:14" x14ac:dyDescent="0.3">
      <c r="A56">
        <v>54</v>
      </c>
      <c r="B56" s="4">
        <v>44917</v>
      </c>
      <c r="C56" s="3" t="s">
        <v>5</v>
      </c>
      <c r="D56" t="s">
        <v>12</v>
      </c>
      <c r="E56" t="s">
        <v>143</v>
      </c>
      <c r="F56" t="s">
        <v>224</v>
      </c>
      <c r="G56" t="s">
        <v>21</v>
      </c>
      <c r="H56" s="3" t="str">
        <f>IF(ISBLANK(Table3[[#This Row],[LASTNAME]]),"------",CONCATENATE(Table3[[#This Row],[FIRSTNAME]]," ",IF(ISBLANK(Table3[[#This Row],[MIDDLE INITIAL]]),"",Table3[[#This Row],[MIDDLE INITIAL]]&amp;". "),Table3[[#This Row],[LASTNAME]]))</f>
        <v>INOCENCIO M. ANGCAYA</v>
      </c>
      <c r="I56" t="s">
        <v>178</v>
      </c>
      <c r="J56" t="s">
        <v>223</v>
      </c>
      <c r="K56" s="2">
        <v>36374</v>
      </c>
      <c r="L56" s="1">
        <v>44406</v>
      </c>
      <c r="M56" t="s">
        <v>225</v>
      </c>
    </row>
    <row r="57" spans="1:14" x14ac:dyDescent="0.3">
      <c r="A57">
        <v>55</v>
      </c>
      <c r="B57" s="4">
        <v>44918</v>
      </c>
      <c r="C57" s="3" t="s">
        <v>30</v>
      </c>
      <c r="D57" t="s">
        <v>140</v>
      </c>
      <c r="E57" t="s">
        <v>184</v>
      </c>
      <c r="F57" t="s">
        <v>227</v>
      </c>
      <c r="G57" t="s">
        <v>2</v>
      </c>
      <c r="H57" s="3" t="str">
        <f>IF(ISBLANK(Table3[[#This Row],[LASTNAME]]),"------",CONCATENATE(Table3[[#This Row],[FIRSTNAME]]," ",IF(ISBLANK(Table3[[#This Row],[MIDDLE INITIAL]]),"",Table3[[#This Row],[MIDDLE INITIAL]]&amp;". "),Table3[[#This Row],[LASTNAME]]))</f>
        <v>ELSA T. REYES</v>
      </c>
      <c r="I57" t="s">
        <v>228</v>
      </c>
      <c r="J57" t="s">
        <v>232</v>
      </c>
      <c r="K57" s="2">
        <v>33619</v>
      </c>
      <c r="L57" s="1">
        <v>44926</v>
      </c>
      <c r="M57" t="s">
        <v>24</v>
      </c>
    </row>
    <row r="58" spans="1:14" x14ac:dyDescent="0.3">
      <c r="A58">
        <v>56</v>
      </c>
      <c r="B58" s="4">
        <v>44918</v>
      </c>
      <c r="C58" s="3" t="s">
        <v>30</v>
      </c>
      <c r="D58" t="s">
        <v>140</v>
      </c>
      <c r="E58" t="s">
        <v>226</v>
      </c>
      <c r="F58" t="s">
        <v>229</v>
      </c>
      <c r="G58" t="s">
        <v>63</v>
      </c>
      <c r="H58" s="3" t="str">
        <f>IF(ISBLANK(Table3[[#This Row],[LASTNAME]]),"------",CONCATENATE(Table3[[#This Row],[FIRSTNAME]]," ",IF(ISBLANK(Table3[[#This Row],[MIDDLE INITIAL]]),"",Table3[[#This Row],[MIDDLE INITIAL]]&amp;". "),Table3[[#This Row],[LASTNAME]]))</f>
        <v>AMELITA V. FERMA</v>
      </c>
      <c r="I58" t="s">
        <v>230</v>
      </c>
      <c r="J58" t="s">
        <v>231</v>
      </c>
      <c r="K58" s="2">
        <v>30684</v>
      </c>
      <c r="L58" s="1">
        <v>44926</v>
      </c>
      <c r="M58" t="s">
        <v>24</v>
      </c>
    </row>
    <row r="59" spans="1:14" x14ac:dyDescent="0.3">
      <c r="A59">
        <v>57</v>
      </c>
      <c r="B59" s="4">
        <v>44918</v>
      </c>
      <c r="C59" s="3" t="s">
        <v>30</v>
      </c>
      <c r="D59" t="s">
        <v>140</v>
      </c>
      <c r="E59" t="s">
        <v>233</v>
      </c>
      <c r="F59" t="s">
        <v>236</v>
      </c>
      <c r="G59" t="s">
        <v>110</v>
      </c>
      <c r="H59" s="3" t="str">
        <f>IF(ISBLANK(Table3[[#This Row],[LASTNAME]]),"------",CONCATENATE(Table3[[#This Row],[FIRSTNAME]]," ",IF(ISBLANK(Table3[[#This Row],[MIDDLE INITIAL]]),"",Table3[[#This Row],[MIDDLE INITIAL]]&amp;". "),Table3[[#This Row],[LASTNAME]]))</f>
        <v>PURISIMA CORAZON E. DUNGO</v>
      </c>
      <c r="I59" t="s">
        <v>234</v>
      </c>
      <c r="J59" t="s">
        <v>235</v>
      </c>
      <c r="K59" s="2">
        <v>41487</v>
      </c>
      <c r="L59" s="1">
        <v>44926</v>
      </c>
      <c r="M59" t="s">
        <v>24</v>
      </c>
    </row>
    <row r="60" spans="1:14" x14ac:dyDescent="0.3">
      <c r="A60">
        <v>58</v>
      </c>
      <c r="H60" s="3" t="str">
        <f>IF(ISBLANK(Table3[[#This Row],[LASTNAME]]),"------",CONCATENATE(Table3[[#This Row],[FIRSTNAME]]," ",IF(ISBLANK(Table3[[#This Row],[MIDDLE INITIAL]]),"",Table3[[#This Row],[MIDDLE INITIAL]]&amp;". "),Table3[[#This Row],[LASTNAME]]))</f>
        <v>------</v>
      </c>
    </row>
    <row r="61" spans="1:14" x14ac:dyDescent="0.3">
      <c r="H61" s="3" t="str">
        <f>IF(ISBLANK(Table3[[#This Row],[LASTNAME]]),"------",CONCATENATE(Table3[[#This Row],[FIRSTNAME]]," ",IF(ISBLANK(Table3[[#This Row],[MIDDLE INITIAL]]),"",Table3[[#This Row],[MIDDLE INITIAL]]&amp;". "),Table3[[#This Row],[LASTNAME]]))</f>
        <v>------</v>
      </c>
    </row>
    <row r="62" spans="1:14" x14ac:dyDescent="0.3">
      <c r="H62" s="3" t="str">
        <f>IF(ISBLANK(Table3[[#This Row],[LASTNAME]]),"------",CONCATENATE(Table3[[#This Row],[FIRSTNAME]]," ",IF(ISBLANK(Table3[[#This Row],[MIDDLE INITIAL]]),"",Table3[[#This Row],[MIDDLE INITIAL]]&amp;". "),Table3[[#This Row],[LASTNAME]]))</f>
        <v>------</v>
      </c>
    </row>
  </sheetData>
  <dataValidations count="1">
    <dataValidation type="list" allowBlank="1" showInputMessage="1" showErrorMessage="1" sqref="D3:D62" xr:uid="{4E847C1D-91C8-4FB3-99EA-740CA4E76453}">
      <formula1>"MS, MR, ATTY, DR, DRA, ENGR, HON"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ADMINISTRATIVE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Erlyn</dc:creator>
  <cp:lastModifiedBy>ASUS</cp:lastModifiedBy>
  <cp:lastPrinted>2022-07-14T07:49:47Z</cp:lastPrinted>
  <dcterms:created xsi:type="dcterms:W3CDTF">2022-03-30T06:11:47Z</dcterms:created>
  <dcterms:modified xsi:type="dcterms:W3CDTF">2022-12-27T01:53:37Z</dcterms:modified>
</cp:coreProperties>
</file>