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5" i="1"/>
  <c r="G348"/>
  <c r="G349"/>
  <c r="G336"/>
  <c r="G337"/>
  <c r="G338"/>
  <c r="G339"/>
  <c r="G342"/>
  <c r="G343"/>
  <c r="G344"/>
  <c r="G346"/>
  <c r="G347"/>
  <c r="A338"/>
  <c r="A339" s="1"/>
  <c r="A342" s="1"/>
  <c r="A343" s="1"/>
  <c r="A344" s="1"/>
  <c r="A346" s="1"/>
  <c r="A347" s="1"/>
  <c r="A348" s="1"/>
  <c r="G323"/>
  <c r="G324"/>
  <c r="G325"/>
  <c r="G326"/>
  <c r="G327"/>
  <c r="G328"/>
  <c r="G329"/>
  <c r="G330"/>
  <c r="G331"/>
  <c r="G332"/>
  <c r="G333"/>
  <c r="G334"/>
  <c r="G335"/>
  <c r="A325"/>
  <c r="A326" s="1"/>
  <c r="A327" s="1"/>
  <c r="A328" s="1"/>
  <c r="A329" s="1"/>
  <c r="A330" s="1"/>
  <c r="A331" s="1"/>
  <c r="A332" s="1"/>
  <c r="A333" s="1"/>
  <c r="A334" s="1"/>
  <c r="A335" s="1"/>
  <c r="G311"/>
  <c r="G312"/>
  <c r="G308"/>
  <c r="G309"/>
  <c r="G310"/>
  <c r="G313"/>
  <c r="G314"/>
  <c r="G315"/>
  <c r="G316"/>
  <c r="G317"/>
  <c r="G318"/>
  <c r="G319"/>
  <c r="G320"/>
  <c r="G321"/>
  <c r="G322"/>
  <c r="A310"/>
  <c r="A313" s="1"/>
  <c r="A314" s="1"/>
  <c r="A315" s="1"/>
  <c r="A316" s="1"/>
  <c r="A317" s="1"/>
  <c r="A318" s="1"/>
  <c r="A319" s="1"/>
  <c r="A320" s="1"/>
  <c r="A321" s="1"/>
  <c r="A322" s="1"/>
  <c r="G305"/>
  <c r="G306"/>
  <c r="G300"/>
  <c r="G292"/>
  <c r="G293"/>
  <c r="G294"/>
  <c r="G295"/>
  <c r="G296"/>
  <c r="G297"/>
  <c r="G298"/>
  <c r="G299"/>
  <c r="G301"/>
  <c r="G302"/>
  <c r="G303"/>
  <c r="G304"/>
  <c r="G307"/>
  <c r="A294"/>
  <c r="A295" s="1"/>
  <c r="A296" s="1"/>
  <c r="A297" s="1"/>
  <c r="A298" s="1"/>
  <c r="A299" s="1"/>
  <c r="A301" s="1"/>
  <c r="A302" s="1"/>
  <c r="A303" s="1"/>
  <c r="A304" s="1"/>
  <c r="A307" s="1"/>
  <c r="G288"/>
  <c r="G282"/>
  <c r="G277"/>
  <c r="G278"/>
  <c r="G279"/>
  <c r="G280"/>
  <c r="G281"/>
  <c r="G283"/>
  <c r="G284"/>
  <c r="G285"/>
  <c r="G286"/>
  <c r="G287"/>
  <c r="G289"/>
  <c r="G290"/>
  <c r="G291"/>
  <c r="A279"/>
  <c r="A280" s="1"/>
  <c r="A281" s="1"/>
  <c r="A283" s="1"/>
  <c r="A284" s="1"/>
  <c r="A285" s="1"/>
  <c r="A286" s="1"/>
  <c r="A287" s="1"/>
  <c r="A289" s="1"/>
  <c r="A290" s="1"/>
  <c r="A291" s="1"/>
  <c r="G273"/>
  <c r="G267"/>
  <c r="G264"/>
  <c r="G259"/>
  <c r="G260"/>
  <c r="G261"/>
  <c r="G263"/>
  <c r="G265"/>
  <c r="G266"/>
  <c r="G268"/>
  <c r="G269"/>
  <c r="G270"/>
  <c r="G271"/>
  <c r="G272"/>
  <c r="G274"/>
  <c r="G275"/>
  <c r="G276"/>
  <c r="A263"/>
  <c r="A265" s="1"/>
  <c r="A266" s="1"/>
  <c r="A268" s="1"/>
  <c r="A269" s="1"/>
  <c r="A270" s="1"/>
  <c r="A271" s="1"/>
  <c r="A272" s="1"/>
  <c r="A274" s="1"/>
  <c r="A275" s="1"/>
  <c r="A276" s="1"/>
  <c r="G255"/>
  <c r="G253"/>
  <c r="G243"/>
  <c r="G244"/>
  <c r="G245"/>
  <c r="G246"/>
  <c r="G247"/>
  <c r="G248"/>
  <c r="G249"/>
  <c r="G250"/>
  <c r="G251"/>
  <c r="G252"/>
  <c r="G254"/>
  <c r="G256"/>
  <c r="G257"/>
  <c r="G258"/>
  <c r="A246"/>
  <c r="A247" s="1"/>
  <c r="A248" s="1"/>
  <c r="A249" s="1"/>
  <c r="A250" s="1"/>
  <c r="A251" s="1"/>
  <c r="A252" s="1"/>
  <c r="A254" s="1"/>
  <c r="A256" s="1"/>
  <c r="A257" s="1"/>
  <c r="A258" s="1"/>
  <c r="G234"/>
  <c r="G230"/>
  <c r="G231"/>
  <c r="G232"/>
  <c r="G233"/>
  <c r="G235"/>
  <c r="G236"/>
  <c r="G237"/>
  <c r="G238"/>
  <c r="G239"/>
  <c r="G240"/>
  <c r="G241"/>
  <c r="G242"/>
  <c r="A232"/>
  <c r="A233" s="1"/>
  <c r="A235" s="1"/>
  <c r="A236" s="1"/>
  <c r="A237" s="1"/>
  <c r="A238" s="1"/>
  <c r="A239" s="1"/>
  <c r="A240" s="1"/>
  <c r="A241" s="1"/>
  <c r="A242" s="1"/>
  <c r="A243" s="1"/>
  <c r="G217"/>
  <c r="G218"/>
  <c r="G219"/>
  <c r="G220"/>
  <c r="G221"/>
  <c r="G222"/>
  <c r="G223"/>
  <c r="G224"/>
  <c r="G225"/>
  <c r="G226"/>
  <c r="G227"/>
  <c r="G228"/>
  <c r="G229"/>
  <c r="A219"/>
  <c r="A220" s="1"/>
  <c r="A221" s="1"/>
  <c r="A222" s="1"/>
  <c r="A223" s="1"/>
  <c r="A224" s="1"/>
  <c r="A225" s="1"/>
  <c r="A226" s="1"/>
  <c r="A227" s="1"/>
  <c r="A228" s="1"/>
  <c r="A229" s="1"/>
  <c r="G216"/>
  <c r="G204"/>
  <c r="G205"/>
  <c r="G206"/>
  <c r="G207"/>
  <c r="G208"/>
  <c r="G209"/>
  <c r="G210"/>
  <c r="G211"/>
  <c r="G212"/>
  <c r="G213"/>
  <c r="G214"/>
  <c r="G215"/>
  <c r="A206"/>
  <c r="A207" s="1"/>
  <c r="A208" s="1"/>
  <c r="A209" s="1"/>
  <c r="A210" s="1"/>
  <c r="A211" s="1"/>
  <c r="A212" s="1"/>
  <c r="A213" s="1"/>
  <c r="A214" s="1"/>
  <c r="A215" s="1"/>
  <c r="A216" s="1"/>
  <c r="G190"/>
  <c r="G191"/>
  <c r="G192"/>
  <c r="G193"/>
  <c r="G194"/>
  <c r="G195"/>
  <c r="G196"/>
  <c r="G197"/>
  <c r="G198"/>
  <c r="G199"/>
  <c r="G200"/>
  <c r="G201"/>
  <c r="G202"/>
  <c r="G203"/>
  <c r="A193"/>
  <c r="A194" s="1"/>
  <c r="A195" s="1"/>
  <c r="A196" s="1"/>
  <c r="A197" s="1"/>
  <c r="A198" s="1"/>
  <c r="A199" s="1"/>
  <c r="A200" s="1"/>
  <c r="A201" s="1"/>
  <c r="A202" s="1"/>
  <c r="A203" s="1"/>
  <c r="G176"/>
  <c r="G177"/>
  <c r="G178"/>
  <c r="G179"/>
  <c r="G180"/>
  <c r="G181"/>
  <c r="G182"/>
  <c r="G183"/>
  <c r="G184"/>
  <c r="G185"/>
  <c r="G186"/>
  <c r="G187"/>
  <c r="G188"/>
  <c r="G189"/>
  <c r="A179"/>
  <c r="A180" s="1"/>
  <c r="A181" s="1"/>
  <c r="A182" s="1"/>
  <c r="A183" s="1"/>
  <c r="A184" s="1"/>
  <c r="A185" s="1"/>
  <c r="A186" s="1"/>
  <c r="A187" s="1"/>
  <c r="A188" s="1"/>
  <c r="A189" s="1"/>
  <c r="G167"/>
  <c r="G168"/>
  <c r="G169"/>
  <c r="G170"/>
  <c r="G171"/>
  <c r="G172"/>
  <c r="G173"/>
  <c r="G174"/>
  <c r="G175"/>
  <c r="A165"/>
  <c r="A166" s="1"/>
  <c r="A167" s="1"/>
  <c r="A168" s="1"/>
  <c r="A169" s="1"/>
  <c r="A170" s="1"/>
  <c r="A171" s="1"/>
  <c r="A172" s="1"/>
  <c r="A173" s="1"/>
  <c r="A174" s="1"/>
  <c r="A175" s="1"/>
  <c r="A151"/>
  <c r="A152" s="1"/>
  <c r="A153" s="1"/>
  <c r="A154" s="1"/>
  <c r="A155" s="1"/>
  <c r="A156" s="1"/>
  <c r="A157" s="1"/>
  <c r="A158" s="1"/>
  <c r="A159" s="1"/>
  <c r="A160" s="1"/>
  <c r="A161" s="1"/>
  <c r="G143"/>
  <c r="A137"/>
  <c r="A138" s="1"/>
  <c r="A139" s="1"/>
  <c r="A140" s="1"/>
  <c r="A141" s="1"/>
  <c r="A142" s="1"/>
  <c r="A144" s="1"/>
  <c r="A145" s="1"/>
  <c r="A146" s="1"/>
  <c r="A147" s="1"/>
  <c r="A148" s="1"/>
  <c r="G129"/>
  <c r="G123"/>
  <c r="G104"/>
  <c r="G102"/>
  <c r="G92"/>
  <c r="G89"/>
  <c r="G87"/>
  <c r="G85"/>
  <c r="G82"/>
  <c r="G80"/>
  <c r="G73"/>
  <c r="A113"/>
  <c r="A114" s="1"/>
  <c r="A118" s="1"/>
  <c r="A119" s="1"/>
  <c r="A120" s="1"/>
  <c r="A121" s="1"/>
  <c r="A122" s="1"/>
  <c r="A124" s="1"/>
  <c r="A128" s="1"/>
  <c r="A130" s="1"/>
  <c r="A134" s="1"/>
  <c r="A96"/>
  <c r="A97" s="1"/>
  <c r="A98" s="1"/>
  <c r="A99" s="1"/>
  <c r="A77"/>
  <c r="A78" s="1"/>
  <c r="A79" s="1"/>
  <c r="A81" s="1"/>
  <c r="A83" s="1"/>
  <c r="A84" s="1"/>
  <c r="A86" s="1"/>
  <c r="A88" s="1"/>
  <c r="A90" s="1"/>
  <c r="A91" s="1"/>
  <c r="A93" s="1"/>
  <c r="A61"/>
  <c r="A62" s="1"/>
  <c r="A63" s="1"/>
  <c r="A64" s="1"/>
  <c r="A65" s="1"/>
  <c r="A66" s="1"/>
  <c r="A67" s="1"/>
  <c r="A68" s="1"/>
  <c r="A69" s="1"/>
  <c r="A72" s="1"/>
  <c r="A73" s="1"/>
  <c r="G55"/>
  <c r="A47"/>
  <c r="A48" s="1"/>
  <c r="A49" s="1"/>
  <c r="A50" s="1"/>
  <c r="A51" s="1"/>
  <c r="A52" s="1"/>
  <c r="A53" s="1"/>
  <c r="A54" s="1"/>
  <c r="A56" s="1"/>
  <c r="A57" s="1"/>
  <c r="A58" s="1"/>
  <c r="G41"/>
  <c r="G34"/>
  <c r="G28"/>
  <c r="G27"/>
  <c r="A29"/>
  <c r="A30" s="1"/>
  <c r="A32" s="1"/>
  <c r="A33" s="1"/>
  <c r="A35" s="1"/>
  <c r="A37" s="1"/>
  <c r="A38" s="1"/>
  <c r="A40" s="1"/>
  <c r="A42" s="1"/>
  <c r="A43" s="1"/>
  <c r="A44" s="1"/>
  <c r="G21"/>
  <c r="G22"/>
  <c r="G19"/>
  <c r="A13"/>
  <c r="A14" s="1"/>
  <c r="A15" s="1"/>
  <c r="A16" s="1"/>
  <c r="A17" s="1"/>
  <c r="A18" s="1"/>
  <c r="A20" s="1"/>
  <c r="A23" s="1"/>
  <c r="G3" i="3"/>
  <c r="G17" i="1"/>
  <c r="G18"/>
  <c r="G20"/>
  <c r="G23"/>
  <c r="G24"/>
  <c r="G25"/>
  <c r="G26"/>
  <c r="G29"/>
  <c r="G30"/>
  <c r="G32"/>
  <c r="G33"/>
  <c r="G35"/>
  <c r="G37"/>
  <c r="G38"/>
  <c r="G40"/>
  <c r="G42"/>
  <c r="G43"/>
  <c r="G44"/>
  <c r="G45"/>
  <c r="G46"/>
  <c r="G47"/>
  <c r="G48"/>
  <c r="G49"/>
  <c r="G50"/>
  <c r="G51"/>
  <c r="G52"/>
  <c r="G53"/>
  <c r="G54"/>
  <c r="G56"/>
  <c r="G57"/>
  <c r="G58"/>
  <c r="G59"/>
  <c r="G60"/>
  <c r="G61"/>
  <c r="G62"/>
  <c r="G63"/>
  <c r="G64"/>
  <c r="G65"/>
  <c r="G66"/>
  <c r="G67"/>
  <c r="G68"/>
  <c r="G69"/>
  <c r="G72"/>
  <c r="G74"/>
  <c r="G75"/>
  <c r="G76"/>
  <c r="G77"/>
  <c r="G78"/>
  <c r="G79"/>
  <c r="G81"/>
  <c r="G83"/>
  <c r="G84"/>
  <c r="G86"/>
  <c r="G88"/>
  <c r="G90"/>
  <c r="G91"/>
  <c r="G93"/>
  <c r="G94"/>
  <c r="G95"/>
  <c r="G96"/>
  <c r="G97"/>
  <c r="G98"/>
  <c r="G99"/>
  <c r="G100"/>
  <c r="G101"/>
  <c r="G103"/>
  <c r="G105"/>
  <c r="G106"/>
  <c r="G107"/>
  <c r="G109"/>
  <c r="G110"/>
  <c r="G111"/>
  <c r="G113"/>
  <c r="G114"/>
  <c r="G118"/>
  <c r="G119"/>
  <c r="G120"/>
  <c r="G121"/>
  <c r="G122"/>
  <c r="G124"/>
  <c r="G128"/>
  <c r="G130"/>
  <c r="G134"/>
  <c r="G135"/>
  <c r="G136"/>
  <c r="G137"/>
  <c r="G138"/>
  <c r="G139"/>
  <c r="G140"/>
  <c r="G141"/>
  <c r="G142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0"/>
  <c r="G11"/>
  <c r="G12"/>
  <c r="G13"/>
  <c r="G14"/>
  <c r="G15"/>
  <c r="G16"/>
  <c r="J4" i="3"/>
  <c r="E9" i="1"/>
  <c r="G9"/>
  <c r="A100" l="1"/>
  <c r="A101" s="1"/>
  <c r="A103" s="1"/>
  <c r="A105" s="1"/>
  <c r="A106" s="1"/>
  <c r="A107" s="1"/>
  <c r="A109" s="1"/>
  <c r="K3" i="3"/>
  <c r="L3" s="1"/>
  <c r="I9" i="1"/>
</calcChain>
</file>

<file path=xl/sharedStrings.xml><?xml version="1.0" encoding="utf-8"?>
<sst xmlns="http://schemas.openxmlformats.org/spreadsheetml/2006/main" count="340" uniqueCount="211">
  <si>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</si>
  <si>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</si>
  <si>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</si>
  <si>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</si>
  <si>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</si>
  <si>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</si>
  <si>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</si>
  <si>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</si>
  <si>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</si>
  <si>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</si>
  <si>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</si>
  <si>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</si>
  <si>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</si>
  <si>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</si>
  <si>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</si>
  <si>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</si>
  <si>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</si>
  <si>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</si>
  <si>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</si>
  <si>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</si>
  <si>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</si>
  <si>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</si>
  <si>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</si>
  <si>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</si>
  <si>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</si>
  <si>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</si>
  <si>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</si>
  <si>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</si>
  <si>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</si>
  <si>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</si>
  <si>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</si>
  <si>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</si>
  <si>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</si>
  <si>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</si>
  <si>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</si>
  <si>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</si>
  <si>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</si>
  <si>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</si>
  <si>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</si>
  <si>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</si>
  <si>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</si>
  <si>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</si>
  <si>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MA. PAZ</t>
  </si>
  <si>
    <t>2001</t>
  </si>
  <si>
    <t>SL (0-4-0)</t>
  </si>
  <si>
    <t>SL (1-0-0)</t>
  </si>
  <si>
    <t>UT (0-0-39)</t>
  </si>
  <si>
    <t>UT (0-0-29)</t>
  </si>
  <si>
    <t>UT (0-4-5)</t>
  </si>
  <si>
    <t>2002</t>
  </si>
  <si>
    <t>VL (3-0-0)</t>
  </si>
  <si>
    <t>2/7,8,11</t>
  </si>
  <si>
    <t>UT (0-2-29)</t>
  </si>
  <si>
    <t>UT (0-1-10)</t>
  </si>
  <si>
    <t>UT (0-1-42)</t>
  </si>
  <si>
    <t>3/ 18 HD, 19 HD</t>
  </si>
  <si>
    <t>VL (5-0-0)</t>
  </si>
  <si>
    <t>SP (3-0-0)</t>
  </si>
  <si>
    <t>DOMESTIC 5/22-24</t>
  </si>
  <si>
    <t>MAY. 27-31</t>
  </si>
  <si>
    <t>JUN. 7-3</t>
  </si>
  <si>
    <t>VL (1-0-0)</t>
  </si>
  <si>
    <t>SL (3-0-0)</t>
  </si>
  <si>
    <t>JUL. 1-3</t>
  </si>
  <si>
    <t>SVL (2-0-0)</t>
  </si>
  <si>
    <t>7/ 4,5</t>
  </si>
  <si>
    <t>SVL (3-0-0)</t>
  </si>
  <si>
    <t>8/ 2,3,5</t>
  </si>
  <si>
    <t>SVL (1-0-0)</t>
  </si>
  <si>
    <t>SL (2-0-0)</t>
  </si>
  <si>
    <t>VL (11-0-0)</t>
  </si>
  <si>
    <t>SEPT. 16-30</t>
  </si>
  <si>
    <t>2003</t>
  </si>
  <si>
    <t>UT (0-4-0)</t>
  </si>
  <si>
    <t>UT (0-3-0)</t>
  </si>
  <si>
    <t>9/15,16,17</t>
  </si>
  <si>
    <t>UT (0-6-0)</t>
  </si>
  <si>
    <t>2004</t>
  </si>
  <si>
    <t>2005</t>
  </si>
  <si>
    <t>2006</t>
  </si>
  <si>
    <t>2007</t>
  </si>
  <si>
    <t>10/10,12</t>
  </si>
  <si>
    <t>11/21,22</t>
  </si>
  <si>
    <t>FL (2-0-0)</t>
  </si>
  <si>
    <t>12/8,9</t>
  </si>
  <si>
    <t>12/20,29</t>
  </si>
  <si>
    <t>SP (1-0-0)</t>
  </si>
  <si>
    <t>B-DAY 5/5</t>
  </si>
  <si>
    <t>5/18,19</t>
  </si>
  <si>
    <t>8/19,22,23</t>
  </si>
  <si>
    <t>7/10,11,12</t>
  </si>
  <si>
    <t>9/1,2</t>
  </si>
  <si>
    <t>9/7,8</t>
  </si>
  <si>
    <t>10/5,6</t>
  </si>
  <si>
    <t>FL (5-0-0)</t>
  </si>
  <si>
    <t>DEC. 5-9</t>
  </si>
  <si>
    <t>2/8,9,10</t>
  </si>
  <si>
    <t>4/3,4,5</t>
  </si>
  <si>
    <t>5/22,23</t>
  </si>
  <si>
    <t>7/5,6</t>
  </si>
  <si>
    <t>7/25,26</t>
  </si>
  <si>
    <t>VL (14-0-0)</t>
  </si>
  <si>
    <t>AUG. 22-24</t>
  </si>
  <si>
    <t>SEPT. 5-22</t>
  </si>
  <si>
    <t>11/24,27,28</t>
  </si>
  <si>
    <t>DEC. 18-22</t>
  </si>
  <si>
    <t>SP (2-0-0)</t>
  </si>
  <si>
    <t>DOMESTIC 12/6,7</t>
  </si>
  <si>
    <t>FEB. 7-13</t>
  </si>
  <si>
    <t>1/29,31</t>
  </si>
  <si>
    <t>3/5,6</t>
  </si>
  <si>
    <t>GRAD 3/3</t>
  </si>
  <si>
    <t>4/25,26,27</t>
  </si>
  <si>
    <t>5/10,11</t>
  </si>
  <si>
    <t>5/21,22,23</t>
  </si>
  <si>
    <t>7/18,19</t>
  </si>
  <si>
    <t>AUG. 16-18</t>
  </si>
  <si>
    <t>SEPT 5 - 7</t>
  </si>
  <si>
    <t>9/ 11,12</t>
  </si>
  <si>
    <t>9/ 21,24,27</t>
  </si>
  <si>
    <t>DOMESTIC 11/6</t>
  </si>
  <si>
    <t>SL (2-4-0)</t>
  </si>
  <si>
    <t>SVL (6-4-0)</t>
  </si>
  <si>
    <t>NOV. 17-21</t>
  </si>
  <si>
    <t xml:space="preserve">NOV. </t>
  </si>
  <si>
    <t>6 TO 16</t>
  </si>
  <si>
    <t>DEC. 11-28</t>
  </si>
  <si>
    <t>2008</t>
  </si>
  <si>
    <t>DOMESTIC 3/17-19</t>
  </si>
  <si>
    <t>4/9,10,11</t>
  </si>
  <si>
    <t>FL (7-0-0)</t>
  </si>
  <si>
    <t>JUL. 24-31</t>
  </si>
  <si>
    <t>JUL. 21-22</t>
  </si>
  <si>
    <t>9/4,5,6</t>
  </si>
  <si>
    <t>2009</t>
  </si>
  <si>
    <t>2/ 10 ,11</t>
  </si>
  <si>
    <t>3/ 18 - 20</t>
  </si>
  <si>
    <t>4/ 13,14</t>
  </si>
  <si>
    <t>12/ 21-23,24,28</t>
  </si>
  <si>
    <t>DEC. 21-23</t>
  </si>
  <si>
    <t>2010</t>
  </si>
  <si>
    <t>DOMESTIC 12/21-23</t>
  </si>
  <si>
    <t>2011</t>
  </si>
  <si>
    <t>SL (22-0-0)</t>
  </si>
  <si>
    <t>3/14 - 4/12</t>
  </si>
  <si>
    <t>7/21,22,25</t>
  </si>
  <si>
    <t>FL (1-0-0)</t>
  </si>
  <si>
    <t>FL (4-0-0)</t>
  </si>
  <si>
    <t>2012</t>
  </si>
  <si>
    <t>OCT. 2-5</t>
  </si>
  <si>
    <t>11/26, 12/7,14,21</t>
  </si>
  <si>
    <t>2013</t>
  </si>
  <si>
    <t>FL (3-0-0)</t>
  </si>
  <si>
    <t>MAY. 27 - 31</t>
  </si>
  <si>
    <t>2014</t>
  </si>
  <si>
    <t>10/28,29,30</t>
  </si>
  <si>
    <t>2015</t>
  </si>
  <si>
    <t>FILIAL 4/7,8,10</t>
  </si>
  <si>
    <t>12/21-23,28,29</t>
  </si>
  <si>
    <t>2016</t>
  </si>
  <si>
    <t>3/1,3</t>
  </si>
  <si>
    <t>B-DAY 5/6</t>
  </si>
  <si>
    <t>8/ 1,2,3</t>
  </si>
  <si>
    <t>9/ 29,30</t>
  </si>
  <si>
    <t>10/17,18</t>
  </si>
  <si>
    <t>12/23,26-29</t>
  </si>
  <si>
    <t>12/7,8,9</t>
  </si>
  <si>
    <t>2017</t>
  </si>
  <si>
    <t>SL (7-0-0)</t>
  </si>
  <si>
    <t>JAN. 5-13</t>
  </si>
  <si>
    <t>SL (10-0-0)</t>
  </si>
  <si>
    <t>JAN. 22-2/3</t>
  </si>
  <si>
    <t>2/9,10</t>
  </si>
  <si>
    <t>2/27-3/1</t>
  </si>
  <si>
    <t>3/3 - 4/3,4</t>
  </si>
  <si>
    <t>5/31 - 6/2</t>
  </si>
  <si>
    <t>7/18,21</t>
  </si>
  <si>
    <t>9/18,19,22</t>
  </si>
  <si>
    <t>10/23,24,25</t>
  </si>
  <si>
    <t>12/22,26-29</t>
  </si>
  <si>
    <t>2018</t>
  </si>
  <si>
    <t>B-DAY 5/7</t>
  </si>
  <si>
    <t>5/8,9,10</t>
  </si>
  <si>
    <t>8/28 - 30</t>
  </si>
  <si>
    <t>SEPT. 3-5</t>
  </si>
  <si>
    <t>SEPT 24 - 28</t>
  </si>
  <si>
    <t>12/20,21,26,27,28</t>
  </si>
  <si>
    <t>2019</t>
  </si>
  <si>
    <t>SL (5-0-0)</t>
  </si>
  <si>
    <t>JAN. 7-11</t>
  </si>
  <si>
    <t>FEB. 2 - 8</t>
  </si>
  <si>
    <t>5/27,28,31</t>
  </si>
  <si>
    <t>6/17,18</t>
  </si>
  <si>
    <t>7/3,4,5</t>
  </si>
  <si>
    <t>DOMESTIC 7/8,9</t>
  </si>
  <si>
    <t>SEPT. 17-19</t>
  </si>
  <si>
    <t>11/4,5</t>
  </si>
  <si>
    <t>11/25,26,27</t>
  </si>
  <si>
    <t>DEC. 16-20</t>
  </si>
  <si>
    <t>2020</t>
  </si>
  <si>
    <t>1/17,20,21</t>
  </si>
  <si>
    <t>CL (5-0-0)</t>
  </si>
  <si>
    <t>CALAMITY 1/22-24,27,28</t>
  </si>
  <si>
    <t>DOMESTIC 3/13</t>
  </si>
  <si>
    <t>2/20,21,24</t>
  </si>
  <si>
    <t>2021</t>
  </si>
  <si>
    <t>2022</t>
  </si>
  <si>
    <t>MAR. 14-18</t>
  </si>
  <si>
    <t>3/7,8</t>
  </si>
  <si>
    <t>DOMESTIC 3/9,10,11</t>
  </si>
  <si>
    <t>5/20,23,24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</si>
</sst>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1" totalsRowShown="0" headerRowDxfId="24" headerRowBorderDxfId="23" tableBorderDxfId="22" totalsRowBorderDxfId="21">
  <tableColumns count="11">
    <tableColumn id="1" name="PERIOD" dataDxfId="20"/>
    <tableColumn id="2" name="PARTICULARS" dataDxfId="0"/>
    <tableColumn id="3" name="EARNED" dataDxfId="19"/>
    <tableColumn id="4" name="Absence Undertime W/ Pay" dataDxfId="18"/>
    <tableColumn id="5" name="BALANCE" dataDxfId="17">
      <calculatedColumnFormula>SUM([EARNED])-SUM([Absence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SUM([[EARNED ]])-SUM([Absence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351"/>
  <sheetViews>
    <sheetView tabSelected="1" topLeftCell="A7" zoomScale="110" zoomScaleNormal="110" workbookViewId="0">
      <pane ySplit="1884" topLeftCell="A333" activePane="bottomLeft"/>
      <selection activeCell="E8" sqref="E8"/>
      <selection pane="bottomLeft" activeCell="B342" sqref="B342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134.26399999999998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107.458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36976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ref="A14:A18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 t="shared" si="0"/>
        <v>37104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37135</v>
      </c>
      <c r="B17" s="20" t="s">
        <v>44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9">
        <v>45196</v>
      </c>
    </row>
    <row r="18" spans="1:11">
      <c r="A18" s="40">
        <f t="shared" si="0"/>
        <v>37165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45217</v>
      </c>
    </row>
    <row r="19" spans="1:11">
      <c r="A19" s="40"/>
      <c r="B19" s="20" t="s">
        <v>46</v>
      </c>
      <c r="C19" s="13"/>
      <c r="D19" s="39">
        <v>8.1000000000000016E-2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>
      <c r="A20" s="40">
        <f>EDATE(A18,1)</f>
        <v>37196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0.5</v>
      </c>
      <c r="I20" s="9"/>
      <c r="J20" s="11"/>
      <c r="K20" s="49">
        <v>45237</v>
      </c>
    </row>
    <row r="21" spans="1:11">
      <c r="A21" s="40"/>
      <c r="B21" s="20" t="s">
        <v>44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0.5</v>
      </c>
      <c r="I21" s="9"/>
      <c r="J21" s="11"/>
      <c r="K21" s="49">
        <v>45239</v>
      </c>
    </row>
    <row r="22" spans="1:11">
      <c r="A22" s="40"/>
      <c r="B22" s="20" t="s">
        <v>47</v>
      </c>
      <c r="C22" s="13"/>
      <c r="D22" s="39">
        <v>6.0000000000000019E-2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>
      <c r="A23" s="40">
        <f>EDATE(A20,1)</f>
        <v>37226</v>
      </c>
      <c r="B23" s="20" t="s">
        <v>44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0.5</v>
      </c>
      <c r="I23" s="9"/>
      <c r="J23" s="11"/>
      <c r="K23" s="49">
        <v>45271</v>
      </c>
    </row>
    <row r="24" spans="1:11">
      <c r="A24" s="40"/>
      <c r="B24" s="40" t="s">
        <v>48</v>
      </c>
      <c r="C24" s="13"/>
      <c r="D24" s="39">
        <v>0.51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>
      <c r="A25" s="48" t="s">
        <v>49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>
      <c r="A26" s="40">
        <v>37257</v>
      </c>
      <c r="B26" s="20" t="s">
        <v>50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51</v>
      </c>
    </row>
    <row r="27" spans="1:11">
      <c r="A27" s="40"/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50">
        <v>10959</v>
      </c>
    </row>
    <row r="28" spans="1:11">
      <c r="A28" s="40"/>
      <c r="B28" s="20" t="s">
        <v>52</v>
      </c>
      <c r="C28" s="13"/>
      <c r="D28" s="39">
        <v>0.31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>
      <c r="A29" s="40">
        <f>EDATE(A26,1)</f>
        <v>37288</v>
      </c>
      <c r="B29" s="20" t="s">
        <v>53</v>
      </c>
      <c r="C29" s="13">
        <v>1.25</v>
      </c>
      <c r="D29" s="39">
        <v>0.14600000000000002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ref="A30:A43" si="1">EDATE(A29,1)</f>
        <v>37316</v>
      </c>
      <c r="B30" s="20" t="s">
        <v>45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55</v>
      </c>
    </row>
    <row r="31" spans="1:11">
      <c r="A31" s="40"/>
      <c r="B31" s="20" t="s">
        <v>54</v>
      </c>
      <c r="C31" s="13"/>
      <c r="D31" s="39">
        <v>0.21200000000000002</v>
      </c>
      <c r="E31" s="9"/>
      <c r="F31" s="20"/>
      <c r="G31" s="13"/>
      <c r="H31" s="39"/>
      <c r="I31" s="9"/>
      <c r="J31" s="11"/>
      <c r="K31" s="20"/>
    </row>
    <row r="32" spans="1:11">
      <c r="A32" s="40">
        <f>EDATE(A30,1)</f>
        <v>37347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>
      <c r="A33" s="40">
        <f t="shared" si="1"/>
        <v>37377</v>
      </c>
      <c r="B33" s="20" t="s">
        <v>56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59</v>
      </c>
    </row>
    <row r="34" spans="1:11">
      <c r="A34" s="40"/>
      <c r="B34" s="20" t="s">
        <v>56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60</v>
      </c>
    </row>
    <row r="35" spans="1:11">
      <c r="A35" s="40">
        <f>EDATE(A33,1)</f>
        <v>37408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46905</v>
      </c>
    </row>
    <row r="36" spans="1:11">
      <c r="A36" s="40"/>
      <c r="B36" s="20" t="s">
        <v>62</v>
      </c>
      <c r="C36" s="13"/>
      <c r="D36" s="39"/>
      <c r="E36" s="9"/>
      <c r="F36" s="20"/>
      <c r="G36" s="13"/>
      <c r="H36" s="39">
        <v>3</v>
      </c>
      <c r="I36" s="9"/>
      <c r="J36" s="11"/>
      <c r="K36" s="20" t="s">
        <v>63</v>
      </c>
    </row>
    <row r="37" spans="1:11">
      <c r="A37" s="40">
        <f>EDATE(A35,1)</f>
        <v>37438</v>
      </c>
      <c r="B37" s="20" t="s">
        <v>64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65</v>
      </c>
    </row>
    <row r="38" spans="1:11">
      <c r="A38" s="40">
        <f t="shared" si="1"/>
        <v>37469</v>
      </c>
      <c r="B38" s="20" t="s">
        <v>66</v>
      </c>
      <c r="C38" s="13">
        <v>1.25</v>
      </c>
      <c r="D38" s="39">
        <v>1.75</v>
      </c>
      <c r="E38" s="9"/>
      <c r="F38" s="20"/>
      <c r="G38" s="13">
        <f>IF(ISBLANK(Table1[[#This Row],[EARNED]]),"",Table1[[#This Row],[EARNED]])</f>
        <v>1.25</v>
      </c>
      <c r="H38" s="39">
        <v>1.25</v>
      </c>
      <c r="I38" s="9"/>
      <c r="J38" s="11"/>
      <c r="K38" s="20" t="s">
        <v>67</v>
      </c>
    </row>
    <row r="39" spans="1:11">
      <c r="A39" s="40"/>
      <c r="B39" s="20" t="s">
        <v>68</v>
      </c>
      <c r="C39" s="13"/>
      <c r="D39" s="39">
        <v>1</v>
      </c>
      <c r="E39" s="9"/>
      <c r="F39" s="20"/>
      <c r="G39" s="13"/>
      <c r="H39" s="39"/>
      <c r="I39" s="9"/>
      <c r="J39" s="11"/>
      <c r="K39" s="50">
        <v>41852</v>
      </c>
    </row>
    <row r="40" spans="1:11">
      <c r="A40" s="40">
        <f>EDATE(A38,1)</f>
        <v>37500</v>
      </c>
      <c r="B40" s="20" t="s">
        <v>69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/>
    </row>
    <row r="41" spans="1:11">
      <c r="A41" s="40"/>
      <c r="B41" s="20" t="s">
        <v>70</v>
      </c>
      <c r="C41" s="13"/>
      <c r="D41" s="39">
        <v>2.5</v>
      </c>
      <c r="E41" s="9"/>
      <c r="F41" s="20">
        <v>8.5</v>
      </c>
      <c r="G41" s="13" t="str">
        <f>IF(ISBLANK(Table1[[#This Row],[EARNED]]),"",Table1[[#This Row],[EARNED]])</f>
        <v/>
      </c>
      <c r="H41" s="39"/>
      <c r="I41" s="9"/>
      <c r="J41" s="11"/>
      <c r="K41" s="20" t="s">
        <v>71</v>
      </c>
    </row>
    <row r="42" spans="1:11">
      <c r="A42" s="40">
        <f>EDATE(A40,1)</f>
        <v>37530</v>
      </c>
      <c r="B42" s="20" t="s">
        <v>68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>
        <v>0.5</v>
      </c>
      <c r="I42" s="9"/>
      <c r="J42" s="11"/>
      <c r="K42" s="50">
        <v>45566</v>
      </c>
    </row>
    <row r="43" spans="1:11">
      <c r="A43" s="40">
        <f t="shared" si="1"/>
        <v>37561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>EDATE(A43,1)</f>
        <v>37591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8" t="s">
        <v>72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>
      <c r="A46" s="40">
        <v>37622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>EDATE(A46,1)</f>
        <v>37653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ref="A48:A58" si="2">EDATE(A47,1)</f>
        <v>37681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si="2"/>
        <v>37712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2"/>
        <v>37742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2"/>
        <v>37773</v>
      </c>
      <c r="B51" s="20" t="s">
        <v>73</v>
      </c>
      <c r="C51" s="13">
        <v>1.25</v>
      </c>
      <c r="D51" s="39">
        <v>0.5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 t="shared" si="2"/>
        <v>37803</v>
      </c>
      <c r="B52" s="20" t="s">
        <v>74</v>
      </c>
      <c r="C52" s="13">
        <v>1.25</v>
      </c>
      <c r="D52" s="39">
        <v>0.375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si="2"/>
        <v>37834</v>
      </c>
      <c r="B53" s="20" t="s">
        <v>74</v>
      </c>
      <c r="C53" s="13">
        <v>1.25</v>
      </c>
      <c r="D53" s="39">
        <v>0.375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2"/>
        <v>37865</v>
      </c>
      <c r="B54" s="20" t="s">
        <v>50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75</v>
      </c>
    </row>
    <row r="55" spans="1:11">
      <c r="A55" s="40"/>
      <c r="B55" s="20" t="s">
        <v>76</v>
      </c>
      <c r="C55" s="13"/>
      <c r="D55" s="39">
        <v>0.75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>
      <c r="A56" s="40">
        <f>EDATE(A54,1)</f>
        <v>37895</v>
      </c>
      <c r="B56" s="20" t="s">
        <v>74</v>
      </c>
      <c r="C56" s="13">
        <v>1.25</v>
      </c>
      <c r="D56" s="39">
        <v>0.375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>EDATE(A56,1)</f>
        <v>37926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2"/>
        <v>37956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>
      <c r="A60" s="40">
        <v>37987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>EDATE(A60,1)</f>
        <v>38018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ref="A62:A69" si="3">EDATE(A61,1)</f>
        <v>38047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 t="shared" si="3"/>
        <v>38078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si="3"/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3"/>
        <v>38139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si="3"/>
        <v>38169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3"/>
        <v>38200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3"/>
        <v>38231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3"/>
        <v>38261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>
      <c r="A70" s="40"/>
      <c r="B70" s="20" t="s">
        <v>45</v>
      </c>
      <c r="C70" s="13"/>
      <c r="D70" s="39"/>
      <c r="E70" s="9"/>
      <c r="F70" s="20"/>
      <c r="G70" s="13"/>
      <c r="H70" s="39">
        <v>1</v>
      </c>
      <c r="I70" s="9"/>
      <c r="J70" s="11"/>
      <c r="K70" s="50">
        <v>43374</v>
      </c>
    </row>
    <row r="71" spans="1:11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50">
        <v>46661</v>
      </c>
    </row>
    <row r="72" spans="1:11">
      <c r="A72" s="40">
        <f>EDATE(A69,1)</f>
        <v>38292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82</v>
      </c>
    </row>
    <row r="73" spans="1:11">
      <c r="A73" s="40">
        <f>EDATE(A72,1)</f>
        <v>38322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84</v>
      </c>
    </row>
    <row r="74" spans="1:11">
      <c r="A74" s="40"/>
      <c r="B74" s="20" t="s">
        <v>83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85</v>
      </c>
    </row>
    <row r="75" spans="1:11">
      <c r="A75" s="48" t="s">
        <v>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>
      <c r="A76" s="40">
        <v>38353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>EDATE(A76,1)</f>
        <v>38384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ref="A78:A91" si="4">EDATE(A77,1)</f>
        <v>38412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4"/>
        <v>38443</v>
      </c>
      <c r="B79" s="20" t="s">
        <v>50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42095</v>
      </c>
    </row>
    <row r="80" spans="1:11">
      <c r="A80" s="40"/>
      <c r="B80" s="20" t="s">
        <v>86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87</v>
      </c>
    </row>
    <row r="81" spans="1:11">
      <c r="A81" s="40">
        <f>EDATE(A79,1)</f>
        <v>38473</v>
      </c>
      <c r="B81" s="20" t="s">
        <v>45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42491</v>
      </c>
    </row>
    <row r="82" spans="1:11">
      <c r="A82" s="40"/>
      <c r="B82" s="20" t="s">
        <v>69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88</v>
      </c>
    </row>
    <row r="83" spans="1:11">
      <c r="A83" s="40">
        <f>EDATE(A81,1)</f>
        <v>38504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4"/>
        <v>38534</v>
      </c>
      <c r="B84" s="20" t="s">
        <v>62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45147</v>
      </c>
    </row>
    <row r="86" spans="1:11">
      <c r="A86" s="40">
        <f>EDATE(A84,1)</f>
        <v>38565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>
      <c r="A87" s="40"/>
      <c r="B87" s="20" t="s">
        <v>62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89</v>
      </c>
    </row>
    <row r="88" spans="1:11">
      <c r="A88" s="40">
        <f>EDATE(A86,1)</f>
        <v>38596</v>
      </c>
      <c r="B88" s="20" t="s">
        <v>69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91</v>
      </c>
    </row>
    <row r="89" spans="1:11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92</v>
      </c>
    </row>
    <row r="90" spans="1:11">
      <c r="A90" s="40">
        <f>EDATE(A88,1)</f>
        <v>38626</v>
      </c>
      <c r="B90" s="20" t="s">
        <v>69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93</v>
      </c>
    </row>
    <row r="91" spans="1:11">
      <c r="A91" s="40">
        <f t="shared" si="4"/>
        <v>38657</v>
      </c>
      <c r="B91" s="20" t="s">
        <v>94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95</v>
      </c>
    </row>
    <row r="92" spans="1:11">
      <c r="A92" s="40"/>
      <c r="B92" s="20" t="s">
        <v>62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>
      <c r="A93" s="40">
        <f>EDATE(A91,1)</f>
        <v>38687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8" t="s">
        <v>79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>
      <c r="A95" s="40">
        <v>38718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44936</v>
      </c>
    </row>
    <row r="96" spans="1:11">
      <c r="A96" s="40">
        <f>EDATE(A95,1)</f>
        <v>38749</v>
      </c>
      <c r="B96" s="20" t="s">
        <v>62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96</v>
      </c>
    </row>
    <row r="97" spans="1:11">
      <c r="A97" s="40">
        <f t="shared" ref="A97:A107" si="5">EDATE(A96,1)</f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5"/>
        <v>38808</v>
      </c>
      <c r="B98" s="20" t="s">
        <v>62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97</v>
      </c>
    </row>
    <row r="99" spans="1:11">
      <c r="A99" s="40">
        <f>EDATE(A98,1)</f>
        <v>38838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98</v>
      </c>
    </row>
    <row r="100" spans="1:11">
      <c r="A100" s="40">
        <f t="shared" si="5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 t="shared" si="5"/>
        <v>38899</v>
      </c>
      <c r="B101" s="20" t="s">
        <v>69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99</v>
      </c>
    </row>
    <row r="102" spans="1:11">
      <c r="A102" s="40"/>
      <c r="B102" s="20" t="s">
        <v>69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100</v>
      </c>
    </row>
    <row r="103" spans="1:11">
      <c r="A103" s="40">
        <f>EDATE(A101,1)</f>
        <v>38930</v>
      </c>
      <c r="B103" s="20" t="s">
        <v>62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102</v>
      </c>
    </row>
    <row r="104" spans="1:11">
      <c r="A104" s="40"/>
      <c r="B104" s="20" t="s">
        <v>101</v>
      </c>
      <c r="C104" s="13"/>
      <c r="D104" s="39">
        <v>14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103</v>
      </c>
    </row>
    <row r="105" spans="1:11">
      <c r="A105" s="40">
        <f>EDATE(A103,1)</f>
        <v>38961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5"/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5"/>
        <v>39022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104</v>
      </c>
    </row>
    <row r="108" spans="1:11">
      <c r="A108" s="40"/>
      <c r="B108" s="20" t="s">
        <v>94</v>
      </c>
      <c r="C108" s="13"/>
      <c r="D108" s="39">
        <v>5</v>
      </c>
      <c r="E108" s="9"/>
      <c r="F108" s="20"/>
      <c r="G108" s="13"/>
      <c r="H108" s="39"/>
      <c r="I108" s="9"/>
      <c r="J108" s="11"/>
      <c r="K108" s="20" t="s">
        <v>105</v>
      </c>
    </row>
    <row r="109" spans="1:11">
      <c r="A109" s="40">
        <f>EDATE(A107,1)</f>
        <v>39052</v>
      </c>
      <c r="B109" s="20" t="s">
        <v>106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107</v>
      </c>
    </row>
    <row r="110" spans="1:11">
      <c r="A110" s="48" t="s">
        <v>80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>
      <c r="A111" s="40">
        <v>39083</v>
      </c>
      <c r="B111" s="20" t="s">
        <v>94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108</v>
      </c>
    </row>
    <row r="112" spans="1:11">
      <c r="A112" s="40"/>
      <c r="B112" s="20" t="s">
        <v>69</v>
      </c>
      <c r="C112" s="13"/>
      <c r="D112" s="39"/>
      <c r="E112" s="9"/>
      <c r="F112" s="20"/>
      <c r="G112" s="13"/>
      <c r="H112" s="39">
        <v>2</v>
      </c>
      <c r="I112" s="9"/>
      <c r="J112" s="11"/>
      <c r="K112" s="20" t="s">
        <v>109</v>
      </c>
    </row>
    <row r="113" spans="1:11">
      <c r="A113" s="40">
        <f>EDATE(A111,1)</f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EDATE(A113,1)</f>
        <v>39142</v>
      </c>
      <c r="B114" s="20" t="s">
        <v>69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110</v>
      </c>
    </row>
    <row r="115" spans="1:11">
      <c r="A115" s="40"/>
      <c r="B115" s="20" t="s">
        <v>86</v>
      </c>
      <c r="C115" s="13"/>
      <c r="D115" s="39"/>
      <c r="E115" s="9"/>
      <c r="F115" s="20"/>
      <c r="G115" s="13"/>
      <c r="H115" s="39"/>
      <c r="I115" s="9"/>
      <c r="J115" s="11"/>
      <c r="K115" s="20" t="s">
        <v>111</v>
      </c>
    </row>
    <row r="116" spans="1:11">
      <c r="A116" s="40"/>
      <c r="B116" s="20" t="s">
        <v>62</v>
      </c>
      <c r="C116" s="13"/>
      <c r="D116" s="39"/>
      <c r="E116" s="9"/>
      <c r="F116" s="20"/>
      <c r="G116" s="13"/>
      <c r="H116" s="39">
        <v>3</v>
      </c>
      <c r="I116" s="9"/>
      <c r="J116" s="11"/>
      <c r="K116" s="20" t="s">
        <v>112</v>
      </c>
    </row>
    <row r="117" spans="1:11">
      <c r="A117" s="40"/>
      <c r="B117" s="20" t="s">
        <v>69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113</v>
      </c>
    </row>
    <row r="118" spans="1:11">
      <c r="A118" s="40">
        <f>EDATE(A114,1)</f>
        <v>39173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 t="shared" ref="A119:A122" si="6">EDATE(A118,1)</f>
        <v>39203</v>
      </c>
      <c r="B119" s="20" t="s">
        <v>62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114</v>
      </c>
    </row>
    <row r="120" spans="1:11">
      <c r="A120" s="40">
        <f t="shared" si="6"/>
        <v>39234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45078</v>
      </c>
    </row>
    <row r="121" spans="1:11">
      <c r="A121" s="40">
        <f t="shared" si="6"/>
        <v>39264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115</v>
      </c>
    </row>
    <row r="122" spans="1:11">
      <c r="A122" s="40">
        <f t="shared" si="6"/>
        <v>39295</v>
      </c>
      <c r="B122" s="20" t="s">
        <v>45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45140</v>
      </c>
    </row>
    <row r="123" spans="1:11">
      <c r="A123" s="40"/>
      <c r="B123" s="20" t="s">
        <v>62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3</v>
      </c>
      <c r="I123" s="9"/>
      <c r="J123" s="11"/>
      <c r="K123" s="20" t="s">
        <v>116</v>
      </c>
    </row>
    <row r="124" spans="1:11">
      <c r="A124" s="40">
        <f>EDATE(A122,1)</f>
        <v>39326</v>
      </c>
      <c r="B124" s="20" t="s">
        <v>62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3</v>
      </c>
      <c r="I124" s="9"/>
      <c r="J124" s="11"/>
      <c r="K124" s="63" t="s">
        <v>117</v>
      </c>
    </row>
    <row r="125" spans="1:11">
      <c r="A125" s="40"/>
      <c r="B125" s="20" t="s">
        <v>45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45179</v>
      </c>
    </row>
    <row r="126" spans="1:11">
      <c r="A126" s="40"/>
      <c r="B126" s="20" t="s">
        <v>64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118</v>
      </c>
    </row>
    <row r="127" spans="1:11">
      <c r="A127" s="40"/>
      <c r="B127" s="20" t="s">
        <v>66</v>
      </c>
      <c r="C127" s="13"/>
      <c r="D127" s="39">
        <v>3</v>
      </c>
      <c r="E127" s="9"/>
      <c r="F127" s="20"/>
      <c r="G127" s="13"/>
      <c r="H127" s="39"/>
      <c r="I127" s="9"/>
      <c r="J127" s="11"/>
      <c r="K127" s="20" t="s">
        <v>119</v>
      </c>
    </row>
    <row r="128" spans="1:11">
      <c r="A128" s="40">
        <f>EDATE(A124,1)</f>
        <v>39356</v>
      </c>
      <c r="B128" s="20" t="s">
        <v>86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>
      <c r="A129" s="40"/>
      <c r="B129" s="20" t="s">
        <v>61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45237</v>
      </c>
    </row>
    <row r="130" spans="1:11">
      <c r="A130" s="40">
        <f>EDATE(A128,1)</f>
        <v>39387</v>
      </c>
      <c r="B130" s="20" t="s">
        <v>94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11" t="s">
        <v>123</v>
      </c>
    </row>
    <row r="131" spans="1:11">
      <c r="A131" s="40"/>
      <c r="B131" s="20" t="s">
        <v>121</v>
      </c>
      <c r="C131" s="13"/>
      <c r="D131" s="39"/>
      <c r="E131" s="9"/>
      <c r="F131" s="20"/>
      <c r="G131" s="13"/>
      <c r="H131" s="39">
        <v>2.5</v>
      </c>
      <c r="I131" s="9"/>
      <c r="J131" s="11">
        <v>0.25</v>
      </c>
      <c r="K131" s="64" t="s">
        <v>124</v>
      </c>
    </row>
    <row r="132" spans="1:11">
      <c r="A132" s="40"/>
      <c r="B132" s="20" t="s">
        <v>122</v>
      </c>
      <c r="C132" s="13"/>
      <c r="D132" s="39">
        <v>6.5</v>
      </c>
      <c r="E132" s="9"/>
      <c r="F132" s="20"/>
      <c r="G132" s="13"/>
      <c r="H132" s="39"/>
      <c r="I132" s="9"/>
      <c r="J132" s="11"/>
      <c r="K132" s="65" t="s">
        <v>125</v>
      </c>
    </row>
    <row r="133" spans="1:11">
      <c r="A133" s="40"/>
      <c r="B133" s="20" t="s">
        <v>101</v>
      </c>
      <c r="C133" s="13"/>
      <c r="D133" s="39">
        <v>14</v>
      </c>
      <c r="E133" s="9"/>
      <c r="F133" s="20"/>
      <c r="G133" s="13"/>
      <c r="H133" s="39"/>
      <c r="I133" s="9"/>
      <c r="J133" s="11"/>
      <c r="K133" s="11" t="s">
        <v>126</v>
      </c>
    </row>
    <row r="134" spans="1:11">
      <c r="A134" s="40">
        <f>EDATE(A130,1)</f>
        <v>39417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8" t="s">
        <v>127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>EDATE(A136,1)</f>
        <v>39479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ref="A138:A148" si="7">EDATE(A137,1)</f>
        <v>39508</v>
      </c>
      <c r="B138" s="20" t="s">
        <v>57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128</v>
      </c>
    </row>
    <row r="139" spans="1:11">
      <c r="A139" s="40">
        <f t="shared" si="7"/>
        <v>39539</v>
      </c>
      <c r="B139" s="20" t="s">
        <v>62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129</v>
      </c>
    </row>
    <row r="140" spans="1:11">
      <c r="A140" s="40">
        <f t="shared" si="7"/>
        <v>39569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si="7"/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>EDATE(A141,1)</f>
        <v>39630</v>
      </c>
      <c r="B142" s="20" t="s">
        <v>130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131</v>
      </c>
    </row>
    <row r="143" spans="1:11">
      <c r="A143" s="40"/>
      <c r="B143" s="20" t="s">
        <v>62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132</v>
      </c>
    </row>
    <row r="144" spans="1:11">
      <c r="A144" s="40">
        <f>EDATE(A142,1)</f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7"/>
        <v>39692</v>
      </c>
      <c r="B145" s="20" t="s">
        <v>62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133</v>
      </c>
    </row>
    <row r="146" spans="1:11">
      <c r="A146" s="40">
        <f t="shared" si="7"/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 t="shared" si="7"/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7"/>
        <v>39783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8" t="s">
        <v>134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>EDATE(A150,1)</f>
        <v>39845</v>
      </c>
      <c r="B151" s="20" t="s">
        <v>69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135</v>
      </c>
    </row>
    <row r="152" spans="1:11">
      <c r="A152" s="40">
        <f t="shared" ref="A152:A160" si="8">EDATE(A151,1)</f>
        <v>39873</v>
      </c>
      <c r="B152" s="20" t="s">
        <v>62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136</v>
      </c>
    </row>
    <row r="153" spans="1:11">
      <c r="A153" s="40">
        <f t="shared" si="8"/>
        <v>39904</v>
      </c>
      <c r="B153" s="20" t="s">
        <v>69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2</v>
      </c>
      <c r="I153" s="9"/>
      <c r="J153" s="11"/>
      <c r="K153" s="20" t="s">
        <v>137</v>
      </c>
    </row>
    <row r="154" spans="1:11">
      <c r="A154" s="40">
        <f t="shared" si="8"/>
        <v>39934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45064</v>
      </c>
    </row>
    <row r="155" spans="1:11">
      <c r="A155" s="40">
        <f t="shared" si="8"/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 t="shared" si="8"/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0">
        <f t="shared" si="8"/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>
      <c r="A158" s="40">
        <f t="shared" si="8"/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0">
        <f t="shared" si="8"/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 t="shared" si="8"/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>EDATE(A160,1)</f>
        <v>40148</v>
      </c>
      <c r="B161" s="20" t="s">
        <v>94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138</v>
      </c>
    </row>
    <row r="162" spans="1:11">
      <c r="A162" s="40"/>
      <c r="B162" s="20" t="s">
        <v>62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139</v>
      </c>
    </row>
    <row r="163" spans="1:11">
      <c r="A163" s="48" t="s">
        <v>140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>
      <c r="A165" s="40">
        <f>EDATE(A164,1)</f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ref="A166:A175" si="9">EDATE(A165,1)</f>
        <v>40238</v>
      </c>
      <c r="B166" s="15"/>
      <c r="C166" s="13">
        <v>1.25</v>
      </c>
      <c r="D166" s="43"/>
      <c r="E166" s="9"/>
      <c r="F166" s="15"/>
      <c r="G166" s="42">
        <f>IF(ISBLANK(Table1[[#This Row],[EARNED]]),"",Table1[[#This Row],[EARNED]])</f>
        <v>1.25</v>
      </c>
      <c r="H166" s="43"/>
      <c r="I166" s="9"/>
      <c r="J166" s="12"/>
      <c r="K166" s="15"/>
    </row>
    <row r="167" spans="1:11">
      <c r="A167" s="40">
        <f t="shared" si="9"/>
        <v>40269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9"/>
        <v>40299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9"/>
        <v>40330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 t="shared" si="9"/>
        <v>40360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 t="shared" si="9"/>
        <v>40391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 t="shared" si="9"/>
        <v>40422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>EDATE(A172,1)</f>
        <v>40452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si="9"/>
        <v>40483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9"/>
        <v>40513</v>
      </c>
      <c r="B175" s="20" t="s">
        <v>57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141</v>
      </c>
    </row>
    <row r="176" spans="1:11">
      <c r="A176" s="40"/>
      <c r="B176" s="20" t="s">
        <v>94</v>
      </c>
      <c r="C176" s="13"/>
      <c r="D176" s="39">
        <v>5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>
      <c r="A177" s="48" t="s">
        <v>142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>EDATE(A178,1)</f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0">
        <f t="shared" ref="A180:A189" si="10">EDATE(A179,1)</f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>
      <c r="A181" s="40">
        <f t="shared" si="10"/>
        <v>40634</v>
      </c>
      <c r="B181" s="20" t="s">
        <v>143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>
        <v>22</v>
      </c>
      <c r="I181" s="9"/>
      <c r="J181" s="11"/>
      <c r="K181" s="20" t="s">
        <v>144</v>
      </c>
    </row>
    <row r="182" spans="1:11">
      <c r="A182" s="40">
        <f t="shared" si="10"/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si="10"/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10"/>
        <v>40725</v>
      </c>
      <c r="B184" s="20" t="s">
        <v>62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3</v>
      </c>
      <c r="I184" s="9"/>
      <c r="J184" s="11"/>
      <c r="K184" s="20" t="s">
        <v>145</v>
      </c>
    </row>
    <row r="185" spans="1:11">
      <c r="A185" s="40">
        <f t="shared" si="10"/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 t="shared" si="10"/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>EDATE(A186,1)</f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>
      <c r="A188" s="40">
        <f t="shared" si="10"/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0"/>
        <v>40878</v>
      </c>
      <c r="B189" s="20" t="s">
        <v>146</v>
      </c>
      <c r="C189" s="13">
        <v>1.25</v>
      </c>
      <c r="D189" s="39">
        <v>1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50">
        <v>42705</v>
      </c>
    </row>
    <row r="190" spans="1:11">
      <c r="A190" s="40"/>
      <c r="B190" s="20" t="s">
        <v>147</v>
      </c>
      <c r="C190" s="13"/>
      <c r="D190" s="39">
        <v>4</v>
      </c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>
      <c r="A191" s="48" t="s">
        <v>148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>
      <c r="A193" s="40">
        <f>EDATE(A192,1)</f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ref="A194:A203" si="11">EDATE(A193,1)</f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 t="shared" si="11"/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1"/>
        <v>41030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 t="shared" si="11"/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si="11"/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 t="shared" si="11"/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 t="shared" si="11"/>
        <v>41153</v>
      </c>
      <c r="B200" s="20" t="s">
        <v>147</v>
      </c>
      <c r="C200" s="13">
        <v>1.25</v>
      </c>
      <c r="D200" s="39">
        <v>4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149</v>
      </c>
    </row>
    <row r="201" spans="1:11">
      <c r="A201" s="40">
        <f t="shared" si="11"/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>EDATE(A201,1)</f>
        <v>41214</v>
      </c>
      <c r="B202" s="20" t="s">
        <v>147</v>
      </c>
      <c r="C202" s="13">
        <v>1.25</v>
      </c>
      <c r="D202" s="39">
        <v>4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150</v>
      </c>
    </row>
    <row r="203" spans="1:11">
      <c r="A203" s="40">
        <f t="shared" si="11"/>
        <v>41244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8" t="s">
        <v>151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>
      <c r="A205" s="40">
        <v>41275</v>
      </c>
      <c r="B205" s="20" t="s">
        <v>152</v>
      </c>
      <c r="C205" s="13">
        <v>1.25</v>
      </c>
      <c r="D205" s="39">
        <v>3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 t="s">
        <v>51</v>
      </c>
    </row>
    <row r="206" spans="1:11">
      <c r="A206" s="40">
        <f>EDATE(A205,1)</f>
        <v>41306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ref="A207:A215" si="12">EDATE(A206,1)</f>
        <v>41334</v>
      </c>
      <c r="B207" s="20" t="s">
        <v>45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50">
        <v>44256</v>
      </c>
    </row>
    <row r="208" spans="1:11">
      <c r="A208" s="40">
        <f t="shared" si="12"/>
        <v>41365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>
      <c r="A209" s="40">
        <f t="shared" si="12"/>
        <v>41395</v>
      </c>
      <c r="B209" s="20" t="s">
        <v>94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153</v>
      </c>
    </row>
    <row r="210" spans="1:11">
      <c r="A210" s="40">
        <f t="shared" si="12"/>
        <v>41426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 t="shared" si="12"/>
        <v>41456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>
      <c r="A212" s="40">
        <f t="shared" si="12"/>
        <v>41487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2"/>
        <v>41518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2"/>
        <v>41548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2"/>
        <v>41579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>EDATE(A215,1)</f>
        <v>41609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>
      <c r="A217" s="48" t="s">
        <v>154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>
      <c r="A218" s="40">
        <v>41640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>EDATE(A218,1)</f>
        <v>41671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ref="A220:A229" si="13">EDATE(A219,1)</f>
        <v>41699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3"/>
        <v>41730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>
      <c r="A222" s="40">
        <f t="shared" si="13"/>
        <v>41760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>
      <c r="A223" s="40">
        <f t="shared" si="13"/>
        <v>41791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 t="shared" si="13"/>
        <v>41821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0">
        <f t="shared" si="13"/>
        <v>41852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 t="shared" si="13"/>
        <v>41883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0">
        <f t="shared" si="13"/>
        <v>41913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si="13"/>
        <v>41944</v>
      </c>
      <c r="B228" s="20" t="s">
        <v>62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3</v>
      </c>
      <c r="I228" s="9"/>
      <c r="J228" s="11"/>
      <c r="K228" s="20" t="s">
        <v>155</v>
      </c>
    </row>
    <row r="229" spans="1:11">
      <c r="A229" s="40">
        <f t="shared" si="13"/>
        <v>41974</v>
      </c>
      <c r="B229" s="20" t="s">
        <v>94</v>
      </c>
      <c r="C229" s="13">
        <v>1.25</v>
      </c>
      <c r="D229" s="39">
        <v>5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>
      <c r="A230" s="48" t="s">
        <v>156</v>
      </c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>
      <c r="A231" s="40">
        <v>42005</v>
      </c>
      <c r="B231" s="20" t="s">
        <v>146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44945</v>
      </c>
    </row>
    <row r="232" spans="1:11">
      <c r="A232" s="40">
        <f>EDATE(A231,1)</f>
        <v>42036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>
      <c r="A233" s="40">
        <f t="shared" ref="A233:A242" si="14">EDATE(A232,1)</f>
        <v>42064</v>
      </c>
      <c r="B233" s="20" t="s">
        <v>57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 t="s">
        <v>157</v>
      </c>
    </row>
    <row r="234" spans="1:11">
      <c r="A234" s="40"/>
      <c r="B234" s="20" t="s">
        <v>45</v>
      </c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>
        <v>1</v>
      </c>
      <c r="I234" s="9"/>
      <c r="J234" s="11"/>
      <c r="K234" s="49">
        <v>44995</v>
      </c>
    </row>
    <row r="235" spans="1:11">
      <c r="A235" s="40">
        <f>EDATE(A233,1)</f>
        <v>42095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si="14"/>
        <v>42125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si="14"/>
        <v>42156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4"/>
        <v>42186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 t="shared" si="14"/>
        <v>42217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>
      <c r="A240" s="40">
        <f t="shared" si="14"/>
        <v>42248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 t="shared" si="14"/>
        <v>42278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4"/>
        <v>42309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>EDATE(A242,1)</f>
        <v>42339</v>
      </c>
      <c r="B243" s="20" t="s">
        <v>94</v>
      </c>
      <c r="C243" s="13">
        <v>1.25</v>
      </c>
      <c r="D243" s="39">
        <v>5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 t="s">
        <v>158</v>
      </c>
    </row>
    <row r="244" spans="1:11">
      <c r="A244" s="48" t="s">
        <v>159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>
      <c r="A245" s="40">
        <v>42370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>
      <c r="A246" s="40">
        <f>EDATE(A245,1)</f>
        <v>42401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>
        <v>2</v>
      </c>
      <c r="I246" s="9"/>
      <c r="J246" s="11"/>
      <c r="K246" s="20" t="s">
        <v>160</v>
      </c>
    </row>
    <row r="247" spans="1:11">
      <c r="A247" s="40">
        <f t="shared" ref="A247:A258" si="15">EDATE(A246,1)</f>
        <v>42430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 t="shared" si="15"/>
        <v>42461</v>
      </c>
      <c r="B248" s="20" t="s">
        <v>86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161</v>
      </c>
    </row>
    <row r="249" spans="1:11">
      <c r="A249" s="40">
        <f t="shared" si="15"/>
        <v>42491</v>
      </c>
      <c r="B249" s="20" t="s">
        <v>45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1</v>
      </c>
      <c r="I249" s="9"/>
      <c r="J249" s="11"/>
      <c r="K249" s="50">
        <v>42491</v>
      </c>
    </row>
    <row r="250" spans="1:11">
      <c r="A250" s="40">
        <f t="shared" si="15"/>
        <v>42522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 t="shared" si="15"/>
        <v>42552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 t="shared" si="15"/>
        <v>42583</v>
      </c>
      <c r="B252" s="20" t="s">
        <v>62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>
        <v>3</v>
      </c>
      <c r="I252" s="9"/>
      <c r="J252" s="11"/>
      <c r="K252" s="20" t="s">
        <v>162</v>
      </c>
    </row>
    <row r="253" spans="1:11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>
        <v>1</v>
      </c>
      <c r="I253" s="9"/>
      <c r="J253" s="11"/>
      <c r="K253" s="50">
        <v>43313</v>
      </c>
    </row>
    <row r="254" spans="1:11">
      <c r="A254" s="40">
        <f>EDATE(A252,1)</f>
        <v>42614</v>
      </c>
      <c r="B254" s="20" t="s">
        <v>69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2</v>
      </c>
      <c r="I254" s="9"/>
      <c r="J254" s="11"/>
      <c r="K254" s="20" t="s">
        <v>163</v>
      </c>
    </row>
    <row r="255" spans="1:11">
      <c r="A255" s="40"/>
      <c r="B255" s="20" t="s">
        <v>69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2</v>
      </c>
      <c r="I255" s="9"/>
      <c r="J255" s="11"/>
      <c r="K255" s="20" t="s">
        <v>164</v>
      </c>
    </row>
    <row r="256" spans="1:11">
      <c r="A256" s="40">
        <f>EDATE(A254,1)</f>
        <v>42644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>
      <c r="A257" s="40">
        <f t="shared" si="15"/>
        <v>42675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>
      <c r="A258" s="40">
        <f t="shared" si="15"/>
        <v>42705</v>
      </c>
      <c r="B258" s="20" t="s">
        <v>94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 t="s">
        <v>165</v>
      </c>
    </row>
    <row r="259" spans="1:11">
      <c r="A259" s="40"/>
      <c r="B259" s="20" t="s">
        <v>62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 t="s">
        <v>166</v>
      </c>
    </row>
    <row r="260" spans="1:11">
      <c r="A260" s="48" t="s">
        <v>167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>
      <c r="A261" s="40">
        <v>42736</v>
      </c>
      <c r="B261" s="20" t="s">
        <v>168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7</v>
      </c>
      <c r="I261" s="9"/>
      <c r="J261" s="11"/>
      <c r="K261" s="20" t="s">
        <v>169</v>
      </c>
    </row>
    <row r="262" spans="1:11">
      <c r="A262" s="40"/>
      <c r="B262" s="20" t="s">
        <v>170</v>
      </c>
      <c r="C262" s="13"/>
      <c r="D262" s="39"/>
      <c r="E262" s="9"/>
      <c r="F262" s="20"/>
      <c r="G262" s="42"/>
      <c r="H262" s="39">
        <v>10</v>
      </c>
      <c r="I262" s="9"/>
      <c r="J262" s="11"/>
      <c r="K262" s="20" t="s">
        <v>171</v>
      </c>
    </row>
    <row r="263" spans="1:11">
      <c r="A263" s="40">
        <f>EDATE(A261,1)</f>
        <v>42767</v>
      </c>
      <c r="B263" s="20" t="s">
        <v>69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172</v>
      </c>
    </row>
    <row r="264" spans="1:11">
      <c r="A264" s="40"/>
      <c r="B264" s="20" t="s">
        <v>62</v>
      </c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>
        <v>3</v>
      </c>
      <c r="I264" s="9"/>
      <c r="J264" s="11"/>
      <c r="K264" s="20" t="s">
        <v>173</v>
      </c>
    </row>
    <row r="265" spans="1:11">
      <c r="A265" s="40">
        <f>EDATE(A263,1)</f>
        <v>42795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>EDATE(A265,1)</f>
        <v>42826</v>
      </c>
      <c r="B266" s="20" t="s">
        <v>62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>
        <v>3</v>
      </c>
      <c r="I266" s="9"/>
      <c r="J266" s="11"/>
      <c r="K266" s="20" t="s">
        <v>174</v>
      </c>
    </row>
    <row r="267" spans="1:11">
      <c r="A267" s="40"/>
      <c r="B267" s="20" t="s">
        <v>86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87</v>
      </c>
    </row>
    <row r="268" spans="1:11">
      <c r="A268" s="40">
        <f>EDATE(A266,1)</f>
        <v>42856</v>
      </c>
      <c r="B268" s="20" t="s">
        <v>62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3</v>
      </c>
      <c r="I268" s="9"/>
      <c r="J268" s="11"/>
      <c r="K268" s="20" t="s">
        <v>175</v>
      </c>
    </row>
    <row r="269" spans="1:11">
      <c r="A269" s="40">
        <f t="shared" ref="A269:A276" si="16">EDATE(A268,1)</f>
        <v>42887</v>
      </c>
      <c r="B269" s="15"/>
      <c r="C269" s="13">
        <v>1.25</v>
      </c>
      <c r="D269" s="43"/>
      <c r="E269" s="66"/>
      <c r="F269" s="15"/>
      <c r="G269" s="42">
        <f>IF(ISBLANK(Table1[[#This Row],[EARNED]]),"",Table1[[#This Row],[EARNED]])</f>
        <v>1.25</v>
      </c>
      <c r="H269" s="43"/>
      <c r="I269" s="66"/>
      <c r="J269" s="12"/>
      <c r="K269" s="15"/>
    </row>
    <row r="270" spans="1:11">
      <c r="A270" s="40">
        <f t="shared" si="16"/>
        <v>42917</v>
      </c>
      <c r="B270" s="20" t="s">
        <v>69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2</v>
      </c>
      <c r="I270" s="9"/>
      <c r="J270" s="11"/>
      <c r="K270" s="20" t="s">
        <v>176</v>
      </c>
    </row>
    <row r="271" spans="1:11">
      <c r="A271" s="40">
        <f t="shared" si="16"/>
        <v>42948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 t="shared" si="16"/>
        <v>42979</v>
      </c>
      <c r="B272" s="20" t="s">
        <v>62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>
        <v>3</v>
      </c>
      <c r="I272" s="9"/>
      <c r="J272" s="11"/>
      <c r="K272" s="20" t="s">
        <v>177</v>
      </c>
    </row>
    <row r="273" spans="1:11">
      <c r="A273" s="40"/>
      <c r="B273" s="20" t="s">
        <v>62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>
        <v>3</v>
      </c>
      <c r="I273" s="9"/>
      <c r="J273" s="11"/>
      <c r="K273" s="20" t="s">
        <v>178</v>
      </c>
    </row>
    <row r="274" spans="1:11">
      <c r="A274" s="40">
        <f>EDATE(A272,1)</f>
        <v>43009</v>
      </c>
      <c r="B274" s="20" t="s">
        <v>45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>
        <v>1</v>
      </c>
      <c r="I274" s="9"/>
      <c r="J274" s="11"/>
      <c r="K274" s="49">
        <v>45202</v>
      </c>
    </row>
    <row r="275" spans="1:11">
      <c r="A275" s="40">
        <f t="shared" si="16"/>
        <v>43040</v>
      </c>
      <c r="B275" s="20" t="s">
        <v>45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49">
        <v>45237</v>
      </c>
    </row>
    <row r="276" spans="1:11">
      <c r="A276" s="40">
        <f t="shared" si="16"/>
        <v>43070</v>
      </c>
      <c r="B276" s="20" t="s">
        <v>56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 t="s">
        <v>179</v>
      </c>
    </row>
    <row r="277" spans="1:11">
      <c r="A277" s="48" t="s">
        <v>180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>
      <c r="A278" s="40">
        <v>43101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>
      <c r="A279" s="40">
        <f>EDATE(A278,1)</f>
        <v>43132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 t="shared" ref="A280:A291" si="17">EDATE(A279,1)</f>
        <v>43160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>
      <c r="A281" s="40">
        <f t="shared" si="17"/>
        <v>43191</v>
      </c>
      <c r="B281" s="20" t="s">
        <v>86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181</v>
      </c>
    </row>
    <row r="282" spans="1:11">
      <c r="A282" s="40"/>
      <c r="B282" s="20" t="s">
        <v>50</v>
      </c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 t="s">
        <v>182</v>
      </c>
    </row>
    <row r="283" spans="1:11">
      <c r="A283" s="40">
        <f>EDATE(A281,1)</f>
        <v>43221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0">
        <f t="shared" si="17"/>
        <v>43252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>
      <c r="A285" s="40">
        <f t="shared" si="17"/>
        <v>43282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 t="shared" si="17"/>
        <v>43313</v>
      </c>
      <c r="B286" s="20" t="s">
        <v>62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3</v>
      </c>
      <c r="I286" s="9"/>
      <c r="J286" s="11"/>
      <c r="K286" s="20" t="s">
        <v>183</v>
      </c>
    </row>
    <row r="287" spans="1:11">
      <c r="A287" s="40">
        <f t="shared" si="17"/>
        <v>43344</v>
      </c>
      <c r="B287" s="20" t="s">
        <v>62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3</v>
      </c>
      <c r="I287" s="9"/>
      <c r="J287" s="11"/>
      <c r="K287" s="63" t="s">
        <v>184</v>
      </c>
    </row>
    <row r="288" spans="1:11">
      <c r="A288" s="40"/>
      <c r="B288" s="20" t="s">
        <v>56</v>
      </c>
      <c r="C288" s="13"/>
      <c r="D288" s="39">
        <v>5</v>
      </c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63" t="s">
        <v>185</v>
      </c>
    </row>
    <row r="289" spans="1:11">
      <c r="A289" s="40">
        <f>EDATE(A287,1)</f>
        <v>43374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>
      <c r="A290" s="40">
        <f t="shared" si="17"/>
        <v>43405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>
      <c r="A291" s="40">
        <f t="shared" si="17"/>
        <v>43435</v>
      </c>
      <c r="B291" s="20" t="s">
        <v>56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>
      <c r="A292" s="48" t="s">
        <v>187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>
      <c r="A293" s="40">
        <v>43466</v>
      </c>
      <c r="B293" s="20" t="s">
        <v>188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5</v>
      </c>
      <c r="I293" s="9"/>
      <c r="J293" s="11"/>
      <c r="K293" s="20" t="s">
        <v>189</v>
      </c>
    </row>
    <row r="294" spans="1:11">
      <c r="A294" s="40">
        <f>EDATE(A293,1)</f>
        <v>43497</v>
      </c>
      <c r="B294" s="20" t="s">
        <v>56</v>
      </c>
      <c r="C294" s="13">
        <v>1.25</v>
      </c>
      <c r="D294" s="39">
        <v>5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190</v>
      </c>
    </row>
    <row r="295" spans="1:11">
      <c r="A295" s="40">
        <f t="shared" ref="A295:A304" si="18">EDATE(A294,1)</f>
        <v>43525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>
      <c r="A296" s="40">
        <f t="shared" si="18"/>
        <v>43556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 t="shared" si="18"/>
        <v>43586</v>
      </c>
      <c r="B297" s="20" t="s">
        <v>50</v>
      </c>
      <c r="C297" s="13">
        <v>1.25</v>
      </c>
      <c r="D297" s="39">
        <v>3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191</v>
      </c>
    </row>
    <row r="298" spans="1:11">
      <c r="A298" s="40">
        <f t="shared" si="18"/>
        <v>43617</v>
      </c>
      <c r="B298" s="20" t="s">
        <v>69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2</v>
      </c>
      <c r="I298" s="9"/>
      <c r="J298" s="11"/>
      <c r="K298" s="20" t="s">
        <v>192</v>
      </c>
    </row>
    <row r="299" spans="1:11">
      <c r="A299" s="40">
        <f t="shared" si="18"/>
        <v>43647</v>
      </c>
      <c r="B299" s="20" t="s">
        <v>62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3</v>
      </c>
      <c r="I299" s="9"/>
      <c r="J299" s="11"/>
      <c r="K299" s="20" t="s">
        <v>193</v>
      </c>
    </row>
    <row r="300" spans="1:11">
      <c r="A300" s="40"/>
      <c r="B300" s="20" t="s">
        <v>57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 t="s">
        <v>194</v>
      </c>
    </row>
    <row r="301" spans="1:11">
      <c r="A301" s="40">
        <f>EDATE(A299,1)</f>
        <v>43678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>
      <c r="A302" s="40">
        <f t="shared" si="18"/>
        <v>43709</v>
      </c>
      <c r="B302" s="15" t="s">
        <v>62</v>
      </c>
      <c r="C302" s="13">
        <v>1.25</v>
      </c>
      <c r="D302" s="43"/>
      <c r="E302" s="66"/>
      <c r="F302" s="15"/>
      <c r="G302" s="42">
        <f>IF(ISBLANK(Table1[[#This Row],[EARNED]]),"",Table1[[#This Row],[EARNED]])</f>
        <v>1.25</v>
      </c>
      <c r="H302" s="43">
        <v>3</v>
      </c>
      <c r="I302" s="66"/>
      <c r="J302" s="12"/>
      <c r="K302" s="15" t="s">
        <v>195</v>
      </c>
    </row>
    <row r="303" spans="1:11">
      <c r="A303" s="40">
        <f t="shared" si="18"/>
        <v>43739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>
      <c r="A304" s="40">
        <f t="shared" si="18"/>
        <v>43770</v>
      </c>
      <c r="B304" s="20" t="s">
        <v>69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>
        <v>2</v>
      </c>
      <c r="I304" s="9"/>
      <c r="J304" s="11"/>
      <c r="K304" s="20" t="s">
        <v>196</v>
      </c>
    </row>
    <row r="305" spans="1:11">
      <c r="A305" s="40"/>
      <c r="B305" s="20" t="s">
        <v>62</v>
      </c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>
        <v>3</v>
      </c>
      <c r="I305" s="9"/>
      <c r="J305" s="11"/>
      <c r="K305" s="20" t="s">
        <v>197</v>
      </c>
    </row>
    <row r="306" spans="1:11">
      <c r="A306" s="40"/>
      <c r="B306" s="20" t="s">
        <v>56</v>
      </c>
      <c r="C306" s="13"/>
      <c r="D306" s="39">
        <v>5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198</v>
      </c>
    </row>
    <row r="307" spans="1:11">
      <c r="A307" s="40">
        <f>EDATE(A304,1)</f>
        <v>43800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>
      <c r="A308" s="48" t="s">
        <v>199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>
      <c r="A309" s="40">
        <v>43831</v>
      </c>
      <c r="B309" s="20" t="s">
        <v>62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3</v>
      </c>
      <c r="I309" s="9"/>
      <c r="J309" s="11"/>
      <c r="K309" s="20" t="s">
        <v>200</v>
      </c>
    </row>
    <row r="310" spans="1:11">
      <c r="A310" s="40">
        <f>EDATE(A309,1)</f>
        <v>43862</v>
      </c>
      <c r="B310" s="20" t="s">
        <v>201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202</v>
      </c>
    </row>
    <row r="311" spans="1:11">
      <c r="A311" s="40"/>
      <c r="B311" s="20" t="s">
        <v>57</v>
      </c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 t="s">
        <v>203</v>
      </c>
    </row>
    <row r="312" spans="1:11">
      <c r="A312" s="40"/>
      <c r="B312" s="20" t="s">
        <v>62</v>
      </c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>
        <v>3</v>
      </c>
      <c r="I312" s="9"/>
      <c r="J312" s="11"/>
      <c r="K312" s="20" t="s">
        <v>204</v>
      </c>
    </row>
    <row r="313" spans="1:11">
      <c r="A313" s="40">
        <f>EDATE(A310,1)</f>
        <v>43891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>
      <c r="A314" s="40">
        <f t="shared" ref="A314:A322" si="19">EDATE(A313,1)</f>
        <v>43922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>
      <c r="A315" s="40">
        <f t="shared" si="19"/>
        <v>43952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 t="shared" si="19"/>
        <v>43983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 t="shared" si="19"/>
        <v>44013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>
      <c r="A318" s="40">
        <f t="shared" si="19"/>
        <v>44044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>
      <c r="A319" s="40">
        <f t="shared" si="19"/>
        <v>44075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>
      <c r="A320" s="40">
        <f t="shared" si="19"/>
        <v>44105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>
      <c r="A321" s="40">
        <f t="shared" si="19"/>
        <v>44136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 t="shared" si="19"/>
        <v>44166</v>
      </c>
      <c r="B322" s="20" t="s">
        <v>94</v>
      </c>
      <c r="C322" s="13">
        <v>1.25</v>
      </c>
      <c r="D322" s="39">
        <v>5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>
      <c r="A323" s="48" t="s">
        <v>205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>
      <c r="A324" s="41">
        <v>44197</v>
      </c>
      <c r="B324" s="15"/>
      <c r="C324" s="42">
        <v>1.25</v>
      </c>
      <c r="D324" s="43"/>
      <c r="E324" s="66"/>
      <c r="F324" s="15"/>
      <c r="G324" s="42">
        <f>IF(ISBLANK(Table1[[#This Row],[EARNED]]),"",Table1[[#This Row],[EARNED]])</f>
        <v>1.25</v>
      </c>
      <c r="H324" s="43"/>
      <c r="I324" s="66"/>
      <c r="J324" s="12"/>
      <c r="K324" s="15"/>
    </row>
    <row r="325" spans="1:11">
      <c r="A325" s="40">
        <f>EDATE(A324,1)</f>
        <v>44228</v>
      </c>
      <c r="B325" s="20"/>
      <c r="C325" s="42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40">
        <f t="shared" ref="A326:A335" si="20">EDATE(A325,1)</f>
        <v>44256</v>
      </c>
      <c r="B326" s="20"/>
      <c r="C326" s="42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 t="shared" si="20"/>
        <v>44287</v>
      </c>
      <c r="B327" s="20"/>
      <c r="C327" s="42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>
      <c r="A328" s="40">
        <f t="shared" si="20"/>
        <v>44317</v>
      </c>
      <c r="B328" s="20"/>
      <c r="C328" s="42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 t="shared" si="20"/>
        <v>44348</v>
      </c>
      <c r="B329" s="20"/>
      <c r="C329" s="42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>
      <c r="A330" s="40">
        <f t="shared" si="20"/>
        <v>44378</v>
      </c>
      <c r="B330" s="20"/>
      <c r="C330" s="42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 t="shared" si="20"/>
        <v>44409</v>
      </c>
      <c r="B331" s="20"/>
      <c r="C331" s="42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>
      <c r="A332" s="40">
        <f t="shared" si="20"/>
        <v>44440</v>
      </c>
      <c r="B332" s="20"/>
      <c r="C332" s="42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>
      <c r="A333" s="40">
        <f t="shared" si="20"/>
        <v>44470</v>
      </c>
      <c r="B333" s="20"/>
      <c r="C333" s="42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>
      <c r="A334" s="40">
        <f t="shared" si="20"/>
        <v>44501</v>
      </c>
      <c r="B334" s="20"/>
      <c r="C334" s="42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>
      <c r="A335" s="40">
        <f t="shared" si="20"/>
        <v>44531</v>
      </c>
      <c r="B335" s="20" t="s">
        <v>94</v>
      </c>
      <c r="C335" s="42">
        <v>1.25</v>
      </c>
      <c r="D335" s="39">
        <v>5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>
      <c r="A336" s="48" t="s">
        <v>206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>
      <c r="A337" s="40">
        <v>44562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>
      <c r="A338" s="41">
        <f>EDATE(A337,1)</f>
        <v>44593</v>
      </c>
      <c r="B338" s="15"/>
      <c r="C338" s="13">
        <v>1.25</v>
      </c>
      <c r="D338" s="43"/>
      <c r="E338" s="66"/>
      <c r="F338" s="15"/>
      <c r="G338" s="42">
        <f>IF(ISBLANK(Table1[[#This Row],[EARNED]]),"",Table1[[#This Row],[EARNED]])</f>
        <v>1.25</v>
      </c>
      <c r="H338" s="43"/>
      <c r="I338" s="66"/>
      <c r="J338" s="12"/>
      <c r="K338" s="15"/>
    </row>
    <row r="339" spans="1:11">
      <c r="A339" s="41">
        <f t="shared" ref="A339:A347" si="21">EDATE(A338,1)</f>
        <v>44621</v>
      </c>
      <c r="B339" s="20" t="s">
        <v>56</v>
      </c>
      <c r="C339" s="13">
        <v>1.25</v>
      </c>
      <c r="D339" s="39">
        <v>5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207</v>
      </c>
    </row>
    <row r="340" spans="1:11">
      <c r="A340" s="41"/>
      <c r="B340" s="20" t="s">
        <v>69</v>
      </c>
      <c r="C340" s="13"/>
      <c r="D340" s="39"/>
      <c r="E340" s="9"/>
      <c r="F340" s="20"/>
      <c r="G340" s="42"/>
      <c r="H340" s="39"/>
      <c r="I340" s="9"/>
      <c r="J340" s="11"/>
      <c r="K340" s="20" t="s">
        <v>208</v>
      </c>
    </row>
    <row r="341" spans="1:11">
      <c r="A341" s="41"/>
      <c r="B341" s="20" t="s">
        <v>57</v>
      </c>
      <c r="C341" s="13"/>
      <c r="D341" s="39"/>
      <c r="E341" s="9"/>
      <c r="F341" s="20"/>
      <c r="G341" s="42"/>
      <c r="H341" s="39"/>
      <c r="I341" s="9"/>
      <c r="J341" s="11"/>
      <c r="K341" s="20" t="s">
        <v>209</v>
      </c>
    </row>
    <row r="342" spans="1:11">
      <c r="A342" s="41">
        <f>EDATE(A339,1)</f>
        <v>44652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>
      <c r="A343" s="41">
        <f t="shared" si="21"/>
        <v>44682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1">
        <f t="shared" si="21"/>
        <v>44713</v>
      </c>
      <c r="B344" s="20" t="s">
        <v>146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50">
        <v>11444</v>
      </c>
    </row>
    <row r="345" spans="1:11">
      <c r="A345" s="41"/>
      <c r="B345" s="20" t="s">
        <v>62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210</v>
      </c>
    </row>
    <row r="346" spans="1:11">
      <c r="A346" s="41">
        <f>EDATE(A344,1)</f>
        <v>44743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>
      <c r="A347" s="41">
        <f t="shared" si="21"/>
        <v>44774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1">
        <f>EDATE(A347,1)</f>
        <v>44805</v>
      </c>
      <c r="B348" s="15" t="s">
        <v>50</v>
      </c>
      <c r="C348" s="13">
        <v>1.25</v>
      </c>
      <c r="D348" s="43">
        <v>3</v>
      </c>
      <c r="E348" s="66"/>
      <c r="F348" s="15"/>
      <c r="G348" s="42">
        <f>IF(ISBLANK(Table1[[#This Row],[EARNED]]),"",Table1[[#This Row],[EARNED]])</f>
        <v>1.25</v>
      </c>
      <c r="H348" s="43"/>
      <c r="I348" s="66"/>
      <c r="J348" s="12"/>
      <c r="K348" s="15"/>
    </row>
    <row r="349" spans="1:11">
      <c r="A349" s="40"/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>
      <c r="A351" s="41"/>
      <c r="B351" s="15"/>
      <c r="C351" s="42"/>
      <c r="D351" s="43"/>
      <c r="E351" s="66"/>
      <c r="F351" s="15"/>
      <c r="G351" s="42"/>
      <c r="H351" s="43"/>
      <c r="I351" s="66"/>
      <c r="J351" s="12"/>
      <c r="K3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0.20799999999999999</v>
      </c>
      <c r="B3" s="11">
        <v>0.20799999999999999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2023-03-17T02:56:15Z</dcterms:modified>
</cp:coreProperties>
</file>