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2F12A42A-836D-4311-99C8-6C40767FD7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4" i="1" s="1"/>
  <c r="A415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<sst xmlns="http://schemas.openxmlformats.org/spreadsheetml/2006/main" count="384" uniqueCount="254">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</sst>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24" headerRowBorderDxfId="23" tableBorderDxfId="22" totalsRowBorderDxfId="21">
  <autoFilter ref="A8:K438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8"/>
  <sheetViews>
    <sheetView tabSelected="1" zoomScale="120" zoomScaleNormal="120" workbookViewId="0">
      <pane ySplit="2520" topLeftCell="A5" activePane="bottomLeft"/>
      <selection activeCell="A8" sqref="A8:K8"/>
      <selection pane="bottomLeft" activeCell="E289" sqref="E2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226</v>
      </c>
      <c r="C2" s="55"/>
      <c r="D2" s="21" t="s">
        <v>14</v>
      </c>
      <c r="E2" s="10"/>
      <c r="F2" s="62" t="s">
        <v>228</v>
      </c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227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129.08999999999995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242.375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35765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3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3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3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3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3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3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3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3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3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3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3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3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9">
        <v>36879</v>
      </c>
    </row>
    <row r="70" spans="1:11" x14ac:dyDescent="0.3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3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3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3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3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3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37211</v>
      </c>
    </row>
    <row r="86" spans="1:11" x14ac:dyDescent="0.3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40874</v>
      </c>
    </row>
    <row r="87" spans="1:11" x14ac:dyDescent="0.3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3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37337</v>
      </c>
    </row>
    <row r="94" spans="1:11" x14ac:dyDescent="0.3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37349</v>
      </c>
    </row>
    <row r="97" spans="1:11" x14ac:dyDescent="0.3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3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3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37493</v>
      </c>
    </row>
    <row r="104" spans="1:11" x14ac:dyDescent="0.3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3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3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3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3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3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3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3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3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3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/>
    </row>
    <row r="130" spans="1:11" x14ac:dyDescent="0.3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3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3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3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3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3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3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3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3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3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3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3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3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3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3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3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3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3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3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3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3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3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3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3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39650</v>
      </c>
    </row>
    <row r="205" spans="1:11" x14ac:dyDescent="0.3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3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3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3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3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3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3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3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9">
        <v>40876</v>
      </c>
    </row>
    <row r="253" spans="1:11" x14ac:dyDescent="0.3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3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3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3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3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3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3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3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3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3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3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3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3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41309</v>
      </c>
    </row>
    <row r="283" spans="1:11" x14ac:dyDescent="0.3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41317</v>
      </c>
    </row>
    <row r="284" spans="1:11" x14ac:dyDescent="0.3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3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3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3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13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3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3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3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3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3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3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3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3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3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8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3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3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3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3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3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3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3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3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 t="s">
        <v>237</v>
      </c>
    </row>
    <row r="352" spans="1:11" x14ac:dyDescent="0.3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9">
        <v>43067</v>
      </c>
    </row>
    <row r="353" spans="1:11" x14ac:dyDescent="0.3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3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3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3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3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3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13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3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3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3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3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3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3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8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3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3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53" t="s">
        <v>247</v>
      </c>
      <c r="B396" s="15"/>
      <c r="C396" s="42"/>
      <c r="D396" s="43"/>
      <c r="E396" s="50"/>
      <c r="F396" s="15"/>
      <c r="G396" s="13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3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8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ref="A412:A415" si="25">EDATE(A411,1)</f>
        <v>44621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5"/>
        <v>44652</v>
      </c>
      <c r="B413" s="15" t="s">
        <v>66</v>
      </c>
      <c r="C413" s="13">
        <v>1.25</v>
      </c>
      <c r="D413" s="43"/>
      <c r="E413" s="50"/>
      <c r="F413" s="15"/>
      <c r="G413" s="13">
        <f>IF(ISBLANK(Table1[[#This Row],[EARNED]]),"",Table1[[#This Row],[EARNED]])</f>
        <v>1.25</v>
      </c>
      <c r="H413" s="43"/>
      <c r="I413" s="50"/>
      <c r="J413" s="12"/>
      <c r="K413" s="15" t="s">
        <v>250</v>
      </c>
    </row>
    <row r="414" spans="1:11" x14ac:dyDescent="0.3">
      <c r="A414" s="40">
        <f t="shared" si="25"/>
        <v>44682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25"/>
        <v>44713</v>
      </c>
      <c r="B415" s="20" t="s">
        <v>110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3</v>
      </c>
      <c r="I415" s="9"/>
      <c r="J415" s="11"/>
      <c r="K415" s="20"/>
    </row>
    <row r="416" spans="1:11" x14ac:dyDescent="0.3">
      <c r="A416" s="40"/>
      <c r="B416" s="20" t="s">
        <v>61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251</v>
      </c>
    </row>
    <row r="417" spans="1:11" x14ac:dyDescent="0.3">
      <c r="A417" s="40">
        <v>44743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44774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44805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44835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44866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44896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8" t="s">
        <v>252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44927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44958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44986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45017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45047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45078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45108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45139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45170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45200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45231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45261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45292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38</v>
      </c>
      <c r="G3" s="47">
        <f>SUMIFS(F7:F14,E7:E14,E3)+SUMIFS(D7:D66,C7:C66,F3)+D3</f>
        <v>1.079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2023-03-23T08:34:24Z</dcterms:modified>
</cp:coreProperties>
</file>