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F3" i="1" l="1"/>
  <c r="B4" i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<sst xmlns="http://schemas.openxmlformats.org/spreadsheetml/2006/main" count="89" uniqueCount="55">
  <si>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</si>
  <si>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</si>
  <si>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</si>
  <si>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</si>
  <si>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</si>
  <si>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</si>
  <si>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</si>
  <si>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</si>
  <si>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</si>
  <si>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</si>
  <si>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</si>
  <si>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</si>
  <si>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</si>
  <si>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</si>
  <si>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</si>
  <si>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</si>
  <si>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</si>
  <si>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</si>
  <si>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</si>
  <si>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</si>
  <si>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</si>
  <si>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</si>
  <si>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</si>
  <si>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</si>
  <si>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</si>
  <si>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</si>
  <si>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</si>
  <si>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</si>
  <si>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</si>
  <si>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</si>
  <si>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</si>
  <si>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</si>
  <si>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</si>
  <si>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</si>
  <si>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</si>
  <si>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</si>
  <si>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</si>
  <si>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</si>
  <si>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</si>
  <si>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</si>
  <si>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</si>
  <si>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</si>
  <si>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</si>
  <si>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</si>
  <si>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</si>
  <si>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</si>
  <si>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</si>
  <si>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</si>
  <si>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</si>
  <si>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</si>
  <si>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LEPARDO, CHERRY L.</t>
  </si>
  <si>
    <t>TOTAL LEAVE</t>
  </si>
  <si>
    <t>12/19-23/2022</t>
  </si>
  <si>
    <t>2024</t>
  </si>
  <si>
    <t>UT(2-1-0)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</si>
</sst>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30" zoomScaleNormal="130" workbookViewId="0">
      <pane ySplit="4785" topLeftCell="A63" activePane="bottomLeft"/>
      <selection activeCell="I9" sqref="I9"/>
      <selection pane="bottomLeft" activeCell="E73" sqref="E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>
        <v>39328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61.625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54</v>
      </c>
      <c r="C69" s="13">
        <v>1.25</v>
      </c>
      <c r="D69" s="39">
        <v>2.125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52</v>
      </c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8" t="s">
        <v>53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45473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30" zoomScaleNormal="130" workbookViewId="0">
      <pane ySplit="4785" topLeftCell="A5" activePane="bottomLeft"/>
      <selection activeCell="B4" sqref="B4:C4"/>
      <selection pane="bottomLeft" activeCell="I9" sqref="I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LEPARDO, CHERRY L.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>
        <f>IF(ISBLANK('2018 LEAVE CREDITS'!F3:G3),"---------",'2018 LEAVE CREDITS'!F3:G3)</f>
        <v>39328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104.917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154.917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104.917</v>
      </c>
      <c r="B3" s="11">
        <v>154.917</v>
      </c>
      <c r="D3">
        <v>2</v>
      </c>
      <c r="E3">
        <v>1</v>
      </c>
      <c r="F3"/>
      <c r="G3" s="47">
        <f>SUMIFS(F7:F14,E7:E14,E3)+SUMIFS(D7:D66,C7:C66,F3)+D3</f>
        <v>2.125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2" t="s">
        <v>51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49">
        <f>SUM('2018 LEAVE CREDITS'!E9,'2018 LEAVE CREDITS'!I9)</f>
        <v>150.375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2023-12-18T08:31:55Z</dcterms:modified>
</cp:coreProperties>
</file>