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" l="1"/>
  <c r="G55" i="1"/>
  <c r="G61" i="1" l="1"/>
  <c r="G59" i="1"/>
  <c r="G60" i="1"/>
  <c r="G42" i="1"/>
  <c r="G17" i="1"/>
  <c r="G30" i="1"/>
  <c r="G44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3" i="1"/>
  <c r="G45" i="1"/>
  <c r="G46" i="1"/>
  <c r="G47" i="1"/>
  <c r="G48" i="1"/>
  <c r="G49" i="1"/>
  <c r="G50" i="1"/>
  <c r="G51" i="1"/>
  <c r="G52" i="1"/>
  <c r="G54" i="1"/>
  <c r="G56" i="1"/>
  <c r="G57" i="1"/>
  <c r="G58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<sst xmlns="http://schemas.openxmlformats.org/spreadsheetml/2006/main" count="80" uniqueCount="62">
  <si>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</si>
  <si>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</si>
  <si>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</si>
  <si>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</si>
  <si>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</si>
  <si>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</si>
  <si>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</si>
  <si>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</si>
  <si>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</si>
  <si>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</si>
  <si>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</si>
  <si>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</si>
  <si>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</si>
  <si>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</si>
  <si>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</si>
  <si>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</si>
  <si>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</si>
  <si>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</si>
  <si>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</si>
  <si>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</si>
  <si>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</si>
  <si>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</si>
  <si>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</si>
  <si>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</si>
  <si>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</si>
  <si>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</si>
  <si>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</si>
  <si>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</si>
  <si>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</si>
  <si>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</si>
  <si>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</si>
  <si>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</si>
  <si>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</si>
  <si>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</si>
  <si>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</si>
  <si>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</si>
  <si>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</si>
  <si>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</si>
  <si>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</si>
  <si>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</si>
  <si>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</si>
  <si>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</si>
  <si>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MIRANDA, NICOLE MAY</t>
  </si>
  <si>
    <t>PERMANENT</t>
  </si>
  <si>
    <t>CTO</t>
  </si>
  <si>
    <t>2019</t>
  </si>
  <si>
    <t>2022</t>
  </si>
  <si>
    <t>2021</t>
  </si>
  <si>
    <t>2020</t>
  </si>
  <si>
    <t>FL(5-0-0)</t>
  </si>
  <si>
    <t>VL(2-0-0)</t>
  </si>
  <si>
    <t>VL(1-0-0)</t>
  </si>
  <si>
    <t>11/10,11/2021</t>
  </si>
  <si>
    <t>FL(2-0-0)</t>
  </si>
  <si>
    <t>SL(1-0-0)</t>
  </si>
  <si>
    <t>FL(1-0-0)</t>
  </si>
  <si>
    <t>2023</t>
  </si>
  <si>
    <t>SP(1-0-0)</t>
  </si>
  <si>
    <t>UT(0-0-10)</t>
  </si>
  <si>
    <t>UT(0-0-7)</t>
  </si>
  <si>
    <t>SL(5-0-0)</t>
  </si>
  <si>
    <t>9/25-29/2023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</si>
</sst>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8"/>
  <sheetViews>
    <sheetView tabSelected="1" zoomScaleNormal="100" workbookViewId="0">
      <pane ySplit="3690" topLeftCell="A58" activePane="bottomLeft"/>
      <selection activeCell="E9" sqref="E9"/>
      <selection pane="bottomLeft" activeCell="K71" sqref="K7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>
        <v>43647</v>
      </c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6" t="s">
        <v>44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46.963999999999999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56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8" t="s">
        <v>48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49</v>
      </c>
      <c r="C29" s="13">
        <v>1.25</v>
      </c>
      <c r="D29" s="39">
        <v>5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 t="s">
        <v>50</v>
      </c>
      <c r="C41" s="13">
        <v>1.25</v>
      </c>
      <c r="D41" s="39">
        <v>2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52</v>
      </c>
    </row>
    <row r="42" spans="1:11" x14ac:dyDescent="0.25">
      <c r="A42" s="40"/>
      <c r="B42" s="20" t="s">
        <v>51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44523</v>
      </c>
    </row>
    <row r="43" spans="1:11" x14ac:dyDescent="0.25">
      <c r="A43" s="40">
        <v>44531</v>
      </c>
      <c r="B43" s="20" t="s">
        <v>53</v>
      </c>
      <c r="C43" s="13">
        <v>1.25</v>
      </c>
      <c r="D43" s="39">
        <v>2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 t="s">
        <v>54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44578</v>
      </c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9"/>
    </row>
    <row r="50" spans="1:11" x14ac:dyDescent="0.25">
      <c r="A50" s="40">
        <v>44713</v>
      </c>
      <c r="B50" s="20" t="s">
        <v>57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49"/>
    </row>
    <row r="51" spans="1:11" x14ac:dyDescent="0.25">
      <c r="A51" s="40">
        <v>44743</v>
      </c>
      <c r="B51" s="20" t="s">
        <v>55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44770</v>
      </c>
    </row>
    <row r="52" spans="1:11" x14ac:dyDescent="0.25">
      <c r="A52" s="40">
        <v>44774</v>
      </c>
      <c r="B52" s="20" t="s">
        <v>55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49">
        <v>44782</v>
      </c>
    </row>
    <row r="53" spans="1:11" x14ac:dyDescent="0.25">
      <c r="A53" s="40"/>
      <c r="B53" s="20" t="s">
        <v>57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49">
        <v>44799</v>
      </c>
    </row>
    <row r="54" spans="1:11" x14ac:dyDescent="0.25">
      <c r="A54" s="40">
        <v>44805</v>
      </c>
      <c r="B54" s="20" t="s">
        <v>55</v>
      </c>
      <c r="C54" s="13">
        <v>1.25</v>
      </c>
      <c r="D54" s="39">
        <v>1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49">
        <v>44833</v>
      </c>
    </row>
    <row r="55" spans="1:11" x14ac:dyDescent="0.25">
      <c r="A55" s="40"/>
      <c r="B55" s="20" t="s">
        <v>59</v>
      </c>
      <c r="C55" s="13"/>
      <c r="D55" s="39">
        <v>1.4999999999999999E-2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9"/>
    </row>
    <row r="56" spans="1:11" x14ac:dyDescent="0.25">
      <c r="A56" s="40">
        <v>44835</v>
      </c>
      <c r="B56" s="20" t="s">
        <v>58</v>
      </c>
      <c r="C56" s="13">
        <v>1.25</v>
      </c>
      <c r="D56" s="39">
        <v>2.1000000000000005E-2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44866</v>
      </c>
      <c r="B57" s="20" t="s">
        <v>55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44890</v>
      </c>
    </row>
    <row r="58" spans="1:11" x14ac:dyDescent="0.25">
      <c r="A58" s="40">
        <v>44896</v>
      </c>
      <c r="B58" s="20" t="s">
        <v>54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1</v>
      </c>
      <c r="I58" s="9"/>
      <c r="J58" s="11"/>
      <c r="K58" s="49">
        <v>44907</v>
      </c>
    </row>
    <row r="59" spans="1:11" x14ac:dyDescent="0.25">
      <c r="A59" s="40"/>
      <c r="B59" s="20" t="s">
        <v>55</v>
      </c>
      <c r="C59" s="13"/>
      <c r="D59" s="39">
        <v>1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49"/>
    </row>
    <row r="60" spans="1:11" x14ac:dyDescent="0.25">
      <c r="A60" s="48" t="s">
        <v>56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9"/>
    </row>
    <row r="61" spans="1:11" x14ac:dyDescent="0.25">
      <c r="A61" s="40">
        <v>44927</v>
      </c>
      <c r="B61" s="20" t="s">
        <v>57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44943</v>
      </c>
    </row>
    <row r="62" spans="1:11" x14ac:dyDescent="0.25">
      <c r="A62" s="40">
        <v>44958</v>
      </c>
      <c r="B62" s="20" t="s">
        <v>51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44970</v>
      </c>
    </row>
    <row r="63" spans="1:11" x14ac:dyDescent="0.25">
      <c r="A63" s="40">
        <v>44986</v>
      </c>
      <c r="B63" s="20" t="s">
        <v>57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49">
        <v>45014</v>
      </c>
    </row>
    <row r="64" spans="1:11" x14ac:dyDescent="0.25">
      <c r="A64" s="40">
        <v>45017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45047</v>
      </c>
      <c r="B65" s="20" t="s">
        <v>57</v>
      </c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49">
        <v>45076</v>
      </c>
    </row>
    <row r="66" spans="1:11" x14ac:dyDescent="0.25">
      <c r="A66" s="40">
        <v>45078</v>
      </c>
      <c r="B66" s="20" t="s">
        <v>51</v>
      </c>
      <c r="C66" s="13">
        <v>1.25</v>
      </c>
      <c r="D66" s="39">
        <v>1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>
        <v>45104</v>
      </c>
    </row>
    <row r="67" spans="1:11" x14ac:dyDescent="0.25">
      <c r="A67" s="40">
        <v>45108</v>
      </c>
      <c r="B67" s="20" t="s">
        <v>51</v>
      </c>
      <c r="C67" s="13">
        <v>1.25</v>
      </c>
      <c r="D67" s="39">
        <v>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45118</v>
      </c>
    </row>
    <row r="68" spans="1:11" x14ac:dyDescent="0.25">
      <c r="A68" s="40">
        <v>45139</v>
      </c>
      <c r="B68" s="20" t="s">
        <v>54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9">
        <v>45152</v>
      </c>
    </row>
    <row r="69" spans="1:11" x14ac:dyDescent="0.25">
      <c r="A69" s="40">
        <v>45170</v>
      </c>
      <c r="B69" s="20" t="s">
        <v>60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5</v>
      </c>
      <c r="I69" s="9"/>
      <c r="J69" s="11"/>
      <c r="K69" s="20" t="s">
        <v>61</v>
      </c>
    </row>
    <row r="70" spans="1:11" x14ac:dyDescent="0.25">
      <c r="A70" s="40">
        <v>45200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45231</v>
      </c>
      <c r="B71" s="20" t="s">
        <v>54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45233</v>
      </c>
    </row>
    <row r="72" spans="1:11" x14ac:dyDescent="0.25">
      <c r="A72" s="40">
        <v>45261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45292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45323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45352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45383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45413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45444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45474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45505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45536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45566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45597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45627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45658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45689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45717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45748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45778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45809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45839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45870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45901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45931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45962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45992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46023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46054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46082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46113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46143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46174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46204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46235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46266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46296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46327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46357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46388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46419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46447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46478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46508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46539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46569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46600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46631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46661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46692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46722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46753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46784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46813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46844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46874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46905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46935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46966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46997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47027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47058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47088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1"/>
      <c r="B138" s="15"/>
      <c r="C138" s="42"/>
      <c r="D138" s="43"/>
      <c r="E138" s="9"/>
      <c r="F138" s="15"/>
      <c r="G138" s="42" t="str">
        <f>IF(ISBLANK(Table1[[#This Row],[EARNED]]),"",Table1[[#This Row],[EARNED]])</f>
        <v/>
      </c>
      <c r="H138" s="43"/>
      <c r="I138" s="9"/>
      <c r="J138" s="12"/>
      <c r="K1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>
        <v>7</v>
      </c>
      <c r="G3" s="45">
        <f>SUMIFS(F7:F14,E7:E14,E3)+SUMIFS(D7:D66,C7:C66,F3)+D3</f>
        <v>1.4999999999999999E-2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2023-09-04T07:22:42Z</cp:lastPrinted>
  <dcterms:created xsi:type="dcterms:W3CDTF">2022-10-17T03:06:03Z</dcterms:created>
  <dcterms:modified xsi:type="dcterms:W3CDTF">2023-11-07T01:54:08Z</dcterms:modified>
</cp:coreProperties>
</file>