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0" i="1"/>
  <c r="G11" i="1"/>
  <c r="G12" i="1"/>
  <c r="G13" i="1"/>
  <c r="G14" i="1"/>
  <c r="G15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<sst xmlns="http://schemas.openxmlformats.org/spreadsheetml/2006/main" count="60" uniqueCount="55">
  <si>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</si>
  <si>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</si>
  <si>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</si>
  <si>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</si>
  <si>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</si>
  <si>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</si>
  <si>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</si>
  <si>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</si>
  <si>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</si>
  <si>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</si>
  <si>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</si>
  <si>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</si>
  <si>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</si>
  <si>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</si>
  <si>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</si>
  <si>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</si>
  <si>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</si>
  <si>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</si>
  <si>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</si>
  <si>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</si>
  <si>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</si>
  <si>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</si>
  <si>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</si>
  <si>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</si>
  <si>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</si>
  <si>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</si>
  <si>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</si>
  <si>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</si>
  <si>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</si>
  <si>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</si>
  <si>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</si>
  <si>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</si>
  <si>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</si>
  <si>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</si>
  <si>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</si>
  <si>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</si>
  <si>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</si>
  <si>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</si>
  <si>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</si>
  <si>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</si>
  <si>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</si>
  <si>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</si>
  <si>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COLETO, ASHLEY MAÑAGO</t>
  </si>
  <si>
    <t>CASUAL</t>
  </si>
  <si>
    <t>2022</t>
  </si>
  <si>
    <t>VL(2-0-0)</t>
  </si>
  <si>
    <t>5/13,16/2022</t>
  </si>
  <si>
    <t>SL(1-0-0)</t>
  </si>
  <si>
    <t>SP(1-0-0)</t>
  </si>
  <si>
    <t>BDAY LEAVE 7/25/22</t>
  </si>
  <si>
    <t>SL(2-0-0)</t>
  </si>
  <si>
    <t>9/6,7/2022</t>
  </si>
  <si>
    <t>2023</t>
  </si>
  <si>
    <t>FL(3-0-0)</t>
  </si>
  <si>
    <t>DOMESTIC 3/10/2023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</si>
</sst>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7"/>
  <sheetViews>
    <sheetView tabSelected="1" zoomScaleNormal="100" workbookViewId="0">
      <pane ySplit="3570" topLeftCell="A10" activePane="bottomLeft"/>
      <selection activeCell="B4" sqref="B4:C4"/>
      <selection pane="bottomLeft" activeCell="K27" sqref="K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>
        <v>44562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15.75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44562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20"/>
    </row>
    <row r="12" spans="1:11" x14ac:dyDescent="0.25">
      <c r="A12" s="41">
        <v>44593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25">
      <c r="A13" s="41">
        <v>44621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44652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44682</v>
      </c>
      <c r="B15" s="20" t="s">
        <v>45</v>
      </c>
      <c r="C15" s="13">
        <v>1.25</v>
      </c>
      <c r="D15" s="40">
        <v>2</v>
      </c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 t="s">
        <v>46</v>
      </c>
    </row>
    <row r="16" spans="1:11" x14ac:dyDescent="0.25">
      <c r="A16" s="41">
        <v>44713</v>
      </c>
      <c r="B16" s="20" t="s">
        <v>47</v>
      </c>
      <c r="C16" s="13">
        <v>1.25</v>
      </c>
      <c r="D16" s="40"/>
      <c r="E16" s="9"/>
      <c r="F16" s="20"/>
      <c r="G16" s="13">
        <f>IF(ISBLANK(Table1[[#This Row],[EARNED]]),"",Table1[[#This Row],[EARNED]])</f>
        <v>1.25</v>
      </c>
      <c r="H16" s="40">
        <v>1</v>
      </c>
      <c r="I16" s="9"/>
      <c r="J16" s="11"/>
      <c r="K16" s="48">
        <v>44736</v>
      </c>
    </row>
    <row r="17" spans="1:11" x14ac:dyDescent="0.25">
      <c r="A17" s="41">
        <v>44743</v>
      </c>
      <c r="B17" s="20" t="s">
        <v>48</v>
      </c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 t="s">
        <v>49</v>
      </c>
    </row>
    <row r="18" spans="1:11" x14ac:dyDescent="0.25">
      <c r="A18" s="41">
        <v>44774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44805</v>
      </c>
      <c r="B19" s="20" t="s">
        <v>50</v>
      </c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>
        <v>2</v>
      </c>
      <c r="I19" s="9"/>
      <c r="J19" s="11"/>
      <c r="K19" s="20" t="s">
        <v>51</v>
      </c>
    </row>
    <row r="20" spans="1:11" x14ac:dyDescent="0.25">
      <c r="A20" s="41">
        <v>44835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25">
      <c r="A21" s="41">
        <v>44866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44896</v>
      </c>
      <c r="B22" s="20" t="s">
        <v>53</v>
      </c>
      <c r="C22" s="13">
        <v>1.25</v>
      </c>
      <c r="D22" s="40">
        <v>3</v>
      </c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7" t="s">
        <v>52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44927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44958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44986</v>
      </c>
      <c r="B26" s="20" t="s">
        <v>48</v>
      </c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 t="s">
        <v>54</v>
      </c>
    </row>
    <row r="27" spans="1:11" x14ac:dyDescent="0.25">
      <c r="A27" s="41">
        <v>45017</v>
      </c>
      <c r="B27" s="20"/>
      <c r="C27" s="13"/>
      <c r="D27" s="40"/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20"/>
    </row>
    <row r="28" spans="1:11" x14ac:dyDescent="0.25">
      <c r="A28" s="41">
        <v>45047</v>
      </c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25">
      <c r="A29" s="41">
        <v>45078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25">
      <c r="A30" s="41">
        <v>45108</v>
      </c>
      <c r="B30" s="20"/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20"/>
    </row>
    <row r="31" spans="1:11" x14ac:dyDescent="0.25">
      <c r="A31" s="41">
        <v>45139</v>
      </c>
      <c r="B31" s="20"/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/>
    </row>
    <row r="32" spans="1:11" x14ac:dyDescent="0.25">
      <c r="A32" s="41">
        <v>45170</v>
      </c>
      <c r="B32" s="20"/>
      <c r="C32" s="13"/>
      <c r="D32" s="40"/>
      <c r="E32" s="9"/>
      <c r="F32" s="20"/>
      <c r="G32" s="13" t="str">
        <f>IF(ISBLANK(Table1[[#This Row],[EARNED]]),"",Table1[[#This Row],[EARNED]])</f>
        <v/>
      </c>
      <c r="H32" s="40"/>
      <c r="I32" s="9"/>
      <c r="J32" s="11"/>
      <c r="K32" s="20"/>
    </row>
    <row r="33" spans="1:11" x14ac:dyDescent="0.25">
      <c r="A33" s="41">
        <v>45200</v>
      </c>
      <c r="B33" s="20"/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/>
    </row>
    <row r="34" spans="1:11" x14ac:dyDescent="0.25">
      <c r="A34" s="41">
        <v>45231</v>
      </c>
      <c r="B34" s="20"/>
      <c r="C34" s="13"/>
      <c r="D34" s="40"/>
      <c r="E34" s="9"/>
      <c r="F34" s="20"/>
      <c r="G34" s="13" t="str">
        <f>IF(ISBLANK(Table1[[#This Row],[EARNED]]),"",Table1[[#This Row],[EARNED]])</f>
        <v/>
      </c>
      <c r="H34" s="40"/>
      <c r="I34" s="9"/>
      <c r="J34" s="11"/>
      <c r="K34" s="20"/>
    </row>
    <row r="35" spans="1:11" x14ac:dyDescent="0.25">
      <c r="A35" s="41">
        <v>45261</v>
      </c>
      <c r="B35" s="20"/>
      <c r="C35" s="13"/>
      <c r="D35" s="40"/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25">
      <c r="A36" s="41">
        <v>45292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45323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25">
      <c r="A38" s="41">
        <v>45352</v>
      </c>
      <c r="B38" s="20"/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20"/>
    </row>
    <row r="39" spans="1:11" x14ac:dyDescent="0.25">
      <c r="A39" s="41">
        <v>45383</v>
      </c>
      <c r="B39" s="20"/>
      <c r="C39" s="13"/>
      <c r="D39" s="40"/>
      <c r="E39" s="9"/>
      <c r="F39" s="20"/>
      <c r="G39" s="13" t="str">
        <f>IF(ISBLANK(Table1[[#This Row],[EARNED]]),"",Table1[[#This Row],[EARNED]])</f>
        <v/>
      </c>
      <c r="H39" s="40"/>
      <c r="I39" s="9"/>
      <c r="J39" s="11"/>
      <c r="K39" s="20"/>
    </row>
    <row r="40" spans="1:11" x14ac:dyDescent="0.25">
      <c r="A40" s="41">
        <v>45413</v>
      </c>
      <c r="B40" s="20"/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/>
    </row>
    <row r="41" spans="1:11" x14ac:dyDescent="0.25">
      <c r="A41" s="41">
        <v>45444</v>
      </c>
      <c r="B41" s="20"/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25">
      <c r="A42" s="41">
        <v>45474</v>
      </c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25">
      <c r="A43" s="41">
        <v>45505</v>
      </c>
      <c r="B43" s="20"/>
      <c r="C43" s="13"/>
      <c r="D43" s="40"/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20"/>
    </row>
    <row r="44" spans="1:11" x14ac:dyDescent="0.25">
      <c r="A44" s="41">
        <v>45536</v>
      </c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25">
      <c r="A45" s="41">
        <v>45566</v>
      </c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25">
      <c r="A46" s="41">
        <v>45597</v>
      </c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25">
      <c r="A47" s="41">
        <v>45627</v>
      </c>
      <c r="B47" s="20"/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/>
    </row>
    <row r="48" spans="1:11" x14ac:dyDescent="0.25">
      <c r="A48" s="41">
        <v>45658</v>
      </c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25">
      <c r="A49" s="41">
        <v>45689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>
        <v>45717</v>
      </c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25">
      <c r="A51" s="41">
        <v>45748</v>
      </c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>
        <v>45778</v>
      </c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>
        <v>45809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>
        <v>45839</v>
      </c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25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25">
      <c r="A68" s="41"/>
      <c r="B68" s="20"/>
      <c r="C68" s="13"/>
      <c r="D68" s="40"/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25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25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25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25">
      <c r="A72" s="41"/>
      <c r="B72" s="20"/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/>
    </row>
    <row r="73" spans="1:11" x14ac:dyDescent="0.25">
      <c r="A73" s="41"/>
      <c r="B73" s="20"/>
      <c r="C73" s="13"/>
      <c r="D73" s="40"/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/>
    </row>
    <row r="74" spans="1:11" x14ac:dyDescent="0.25">
      <c r="A74" s="41"/>
      <c r="B74" s="20"/>
      <c r="C74" s="13"/>
      <c r="D74" s="40"/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20"/>
    </row>
    <row r="75" spans="1:11" x14ac:dyDescent="0.25">
      <c r="A75" s="41"/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1"/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25">
      <c r="A77" s="41"/>
      <c r="B77" s="20"/>
      <c r="C77" s="13"/>
      <c r="D77" s="40"/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20"/>
    </row>
    <row r="78" spans="1:11" x14ac:dyDescent="0.25">
      <c r="A78" s="41"/>
      <c r="B78" s="20"/>
      <c r="C78" s="13"/>
      <c r="D78" s="40"/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20"/>
    </row>
    <row r="79" spans="1:11" x14ac:dyDescent="0.25">
      <c r="A79" s="41"/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1"/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/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/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25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25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25">
      <c r="A127" s="42"/>
      <c r="B127" s="15"/>
      <c r="C127" s="43"/>
      <c r="D127" s="44"/>
      <c r="E127" s="9"/>
      <c r="F127" s="15"/>
      <c r="G127" s="43" t="str">
        <f>IF(ISBLANK(Table1[[#This Row],[EARNED]]),"",Table1[[#This Row],[EARNED]])</f>
        <v/>
      </c>
      <c r="H127" s="44"/>
      <c r="I127" s="9"/>
      <c r="J127" s="12"/>
      <c r="K12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28" sqref="A2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/>
      <c r="B3" s="11"/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2023-03-30T08:33:54Z</dcterms:modified>
</cp:coreProperties>
</file>