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2" i="1" l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45" i="1" l="1"/>
  <c r="G336" i="1"/>
  <c r="G337" i="1"/>
  <c r="G338" i="1"/>
  <c r="G339" i="1"/>
  <c r="G342" i="1"/>
  <c r="G343" i="1"/>
  <c r="G344" i="1"/>
  <c r="G346" i="1"/>
  <c r="A338" i="1"/>
  <c r="A339" i="1" s="1"/>
  <c r="A342" i="1" s="1"/>
  <c r="A343" i="1" s="1"/>
  <c r="A344" i="1" s="1"/>
  <c r="A346" i="1" s="1"/>
  <c r="A347" i="1" s="1"/>
  <c r="A34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G311" i="1"/>
  <c r="G312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A310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G305" i="1"/>
  <c r="G306" i="1"/>
  <c r="G300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7" i="1"/>
  <c r="A294" i="1"/>
  <c r="A295" i="1" s="1"/>
  <c r="A296" i="1" s="1"/>
  <c r="A297" i="1" s="1"/>
  <c r="A298" i="1" s="1"/>
  <c r="A299" i="1" s="1"/>
  <c r="A301" i="1" s="1"/>
  <c r="A302" i="1" s="1"/>
  <c r="A303" i="1" s="1"/>
  <c r="A304" i="1" s="1"/>
  <c r="A307" i="1" s="1"/>
  <c r="G288" i="1"/>
  <c r="G282" i="1"/>
  <c r="G277" i="1"/>
  <c r="G278" i="1"/>
  <c r="G279" i="1"/>
  <c r="G280" i="1"/>
  <c r="G281" i="1"/>
  <c r="G283" i="1"/>
  <c r="G284" i="1"/>
  <c r="G285" i="1"/>
  <c r="G286" i="1"/>
  <c r="G287" i="1"/>
  <c r="G289" i="1"/>
  <c r="G290" i="1"/>
  <c r="G291" i="1"/>
  <c r="A279" i="1"/>
  <c r="A280" i="1" s="1"/>
  <c r="A281" i="1" s="1"/>
  <c r="A283" i="1" s="1"/>
  <c r="A284" i="1" s="1"/>
  <c r="A285" i="1" s="1"/>
  <c r="A286" i="1" s="1"/>
  <c r="A287" i="1" s="1"/>
  <c r="A289" i="1" s="1"/>
  <c r="A290" i="1" s="1"/>
  <c r="A291" i="1" s="1"/>
  <c r="G273" i="1"/>
  <c r="G267" i="1"/>
  <c r="G264" i="1"/>
  <c r="G259" i="1"/>
  <c r="G260" i="1"/>
  <c r="G261" i="1"/>
  <c r="G263" i="1"/>
  <c r="G265" i="1"/>
  <c r="G266" i="1"/>
  <c r="G268" i="1"/>
  <c r="G269" i="1"/>
  <c r="G270" i="1"/>
  <c r="G271" i="1"/>
  <c r="G272" i="1"/>
  <c r="G274" i="1"/>
  <c r="G275" i="1"/>
  <c r="G276" i="1"/>
  <c r="A263" i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G255" i="1"/>
  <c r="G253" i="1"/>
  <c r="G243" i="1"/>
  <c r="G244" i="1"/>
  <c r="G245" i="1"/>
  <c r="G246" i="1"/>
  <c r="G247" i="1"/>
  <c r="G248" i="1"/>
  <c r="G249" i="1"/>
  <c r="G250" i="1"/>
  <c r="G251" i="1"/>
  <c r="G252" i="1"/>
  <c r="G254" i="1"/>
  <c r="G256" i="1"/>
  <c r="G257" i="1"/>
  <c r="G258" i="1"/>
  <c r="A246" i="1"/>
  <c r="A247" i="1" s="1"/>
  <c r="A248" i="1" s="1"/>
  <c r="A249" i="1" s="1"/>
  <c r="A250" i="1" s="1"/>
  <c r="A251" i="1" s="1"/>
  <c r="A252" i="1" s="1"/>
  <c r="A254" i="1" s="1"/>
  <c r="A256" i="1" s="1"/>
  <c r="A257" i="1" s="1"/>
  <c r="A258" i="1" s="1"/>
  <c r="G234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A232" i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216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43" i="1"/>
  <c r="A137" i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G129" i="1"/>
  <c r="G123" i="1"/>
  <c r="G104" i="1"/>
  <c r="G102" i="1"/>
  <c r="G92" i="1"/>
  <c r="G89" i="1"/>
  <c r="G87" i="1"/>
  <c r="G85" i="1"/>
  <c r="G82" i="1"/>
  <c r="G80" i="1"/>
  <c r="G73" i="1"/>
  <c r="A113" i="1"/>
  <c r="A114" i="1" s="1"/>
  <c r="A118" i="1" s="1"/>
  <c r="A119" i="1" s="1"/>
  <c r="A120" i="1" s="1"/>
  <c r="A121" i="1" s="1"/>
  <c r="A122" i="1" s="1"/>
  <c r="A124" i="1" s="1"/>
  <c r="A128" i="1" s="1"/>
  <c r="A130" i="1" s="1"/>
  <c r="A134" i="1" s="1"/>
  <c r="A96" i="1"/>
  <c r="A97" i="1" s="1"/>
  <c r="A98" i="1" s="1"/>
  <c r="A99" i="1" s="1"/>
  <c r="A77" i="1"/>
  <c r="A78" i="1" s="1"/>
  <c r="A79" i="1" s="1"/>
  <c r="A81" i="1" s="1"/>
  <c r="A83" i="1" s="1"/>
  <c r="A84" i="1" s="1"/>
  <c r="A86" i="1" s="1"/>
  <c r="A88" i="1" s="1"/>
  <c r="A90" i="1" s="1"/>
  <c r="A91" i="1" s="1"/>
  <c r="A93" i="1" s="1"/>
  <c r="A61" i="1"/>
  <c r="A62" i="1" s="1"/>
  <c r="A63" i="1" s="1"/>
  <c r="A64" i="1" s="1"/>
  <c r="A65" i="1" s="1"/>
  <c r="A66" i="1" s="1"/>
  <c r="A67" i="1" s="1"/>
  <c r="A68" i="1" s="1"/>
  <c r="A69" i="1" s="1"/>
  <c r="A72" i="1" s="1"/>
  <c r="A73" i="1" s="1"/>
  <c r="G55" i="1"/>
  <c r="A47" i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G41" i="1"/>
  <c r="G34" i="1"/>
  <c r="G28" i="1"/>
  <c r="G27" i="1"/>
  <c r="A29" i="1"/>
  <c r="A30" i="1" s="1"/>
  <c r="A32" i="1" s="1"/>
  <c r="A33" i="1" s="1"/>
  <c r="A35" i="1" s="1"/>
  <c r="A37" i="1" s="1"/>
  <c r="A38" i="1" s="1"/>
  <c r="A40" i="1" s="1"/>
  <c r="A42" i="1" s="1"/>
  <c r="A43" i="1" s="1"/>
  <c r="A44" i="1" s="1"/>
  <c r="G21" i="1"/>
  <c r="G22" i="1"/>
  <c r="G19" i="1"/>
  <c r="A13" i="1"/>
  <c r="A14" i="1" s="1"/>
  <c r="A15" i="1" s="1"/>
  <c r="A16" i="1" s="1"/>
  <c r="A17" i="1" s="1"/>
  <c r="A18" i="1" s="1"/>
  <c r="A20" i="1" s="1"/>
  <c r="A23" i="1" s="1"/>
  <c r="G3" i="3"/>
  <c r="G17" i="1"/>
  <c r="G18" i="1"/>
  <c r="G20" i="1"/>
  <c r="G23" i="1"/>
  <c r="G24" i="1"/>
  <c r="G25" i="1"/>
  <c r="G26" i="1"/>
  <c r="G29" i="1"/>
  <c r="G30" i="1"/>
  <c r="G32" i="1"/>
  <c r="G33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5" i="1"/>
  <c r="G76" i="1"/>
  <c r="G77" i="1"/>
  <c r="G78" i="1"/>
  <c r="G79" i="1"/>
  <c r="G81" i="1"/>
  <c r="G83" i="1"/>
  <c r="G84" i="1"/>
  <c r="G86" i="1"/>
  <c r="G88" i="1"/>
  <c r="G90" i="1"/>
  <c r="G91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9" i="1"/>
  <c r="G110" i="1"/>
  <c r="G111" i="1"/>
  <c r="G113" i="1"/>
  <c r="G114" i="1"/>
  <c r="G118" i="1"/>
  <c r="G119" i="1"/>
  <c r="G120" i="1"/>
  <c r="G121" i="1"/>
  <c r="G122" i="1"/>
  <c r="G124" i="1"/>
  <c r="G128" i="1"/>
  <c r="G130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0" i="1"/>
  <c r="G11" i="1"/>
  <c r="G12" i="1"/>
  <c r="G13" i="1"/>
  <c r="G14" i="1"/>
  <c r="G15" i="1"/>
  <c r="G16" i="1"/>
  <c r="J4" i="3"/>
  <c r="E9" i="1"/>
  <c r="G9" i="1"/>
  <c r="A100" i="1" l="1"/>
  <c r="A101" i="1" s="1"/>
  <c r="A103" i="1" s="1"/>
  <c r="A105" i="1" s="1"/>
  <c r="A106" i="1" s="1"/>
  <c r="A107" i="1" s="1"/>
  <c r="A109" i="1" s="1"/>
  <c r="K3" i="3"/>
  <c r="L3" i="3" s="1"/>
  <c r="I9" i="1"/>
</calcChain>
</file>

<file path=xl/sharedStrings.xml><?xml version="1.0" encoding="utf-8"?>
<sst xmlns="http://schemas.openxmlformats.org/spreadsheetml/2006/main" count="343" uniqueCount="214">
  <si>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</si>
  <si>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</si>
  <si>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</si>
  <si>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</si>
  <si>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</si>
  <si>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</si>
  <si>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</si>
  <si>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</si>
  <si>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</si>
  <si>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</si>
  <si>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</si>
  <si>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</si>
  <si>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</si>
  <si>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</si>
  <si>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</si>
  <si>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</si>
  <si>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</si>
  <si>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</si>
  <si>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</si>
  <si>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</si>
  <si>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</si>
  <si>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</si>
  <si>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</si>
  <si>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</si>
  <si>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</si>
  <si>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</si>
  <si>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</si>
  <si>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</si>
  <si>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</si>
  <si>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</si>
  <si>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</si>
  <si>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</si>
  <si>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</si>
  <si>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</si>
  <si>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</si>
  <si>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</si>
  <si>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</si>
  <si>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</si>
  <si>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</si>
  <si>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</si>
  <si>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</si>
  <si>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</si>
  <si>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MA. PAZ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</si>
  <si>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</si>
  <si>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</si>
  <si>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</si>
  <si>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</si>
  <si>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</si>
  <si>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</si>
  <si>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</si>
  <si>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</si>
  <si>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</si>
  <si>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</si>
  <si>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</si>
  <si>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</si>
  <si>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</si>
  <si>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</si>
  <si>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</si>
  <si>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</si>
  <si>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</si>
  <si>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</si>
  <si>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</si>
  <si>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</si>
  <si>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</si>
  <si>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</si>
  <si>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</si>
  <si>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</si>
  <si>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</si>
  <si>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</si>
  <si>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</si>
  <si>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</si>
  <si>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</si>
  <si>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</si>
  <si>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</si>
  <si>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</si>
  <si>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</si>
  <si>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</si>
  <si>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</si>
  <si>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</si>
  <si>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</si>
  <si>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</si>
  <si>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</si>
  <si>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</si>
  <si>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</si>
  <si>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</si>
  <si>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</si>
  <si>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</si>
  <si>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</si>
  <si>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</si>
  <si>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</si>
  <si>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</si>
  <si>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</si>
  <si>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</si>
  <si>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</si>
  <si>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</si>
  <si>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</si>
  <si>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</si>
  <si>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</si>
  <si>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</si>
  <si>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</si>
  <si>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</si>
  <si>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</si>
  <si>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</si>
  <si>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</si>
  <si>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</si>
  <si>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</si>
  <si>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</si>
  <si>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</si>
  <si>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</si>
  <si>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</si>
  <si>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</si>
  <si>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</si>
  <si>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</si>
  <si>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</si>
  <si>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</si>
  <si>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</si>
  <si>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</si>
  <si>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</si>
  <si>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</si>
  <si>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</si>
  <si>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</si>
  <si>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</si>
  <si>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</si>
  <si>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</si>
  <si>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</si>
  <si>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</si>
  <si>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</si>
  <si>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</si>
  <si>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</si>
  <si>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</si>
  <si>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</si>
  <si>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</si>
  <si>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</si>
  <si>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</si>
  <si>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</si>
  <si>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</si>
  <si>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</si>
  <si>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</si>
  <si>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</si>
  <si>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</si>
  <si>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</si>
  <si>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</si>
  <si>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</si>
  <si>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</si>
  <si>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</si>
  <si>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</si>
  <si>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</si>
  <si>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</si>
  <si>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</si>
  <si>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</si>
  <si>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</si>
  <si>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</si>
  <si>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</si>
  <si>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</si>
  <si>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</si>
  <si>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</si>
  <si>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</si>
  <si>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</si>
  <si>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</si>
  <si>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</si>
  <si>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</si>
  <si>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</si>
  <si>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</si>
  <si>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</si>
  <si>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</si>
  <si>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</si>
  <si>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</si>
  <si>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</si>
  <si>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</si>
  <si>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</si>
  <si>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</si>
  <si>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</si>
  <si>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</si>
  <si>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</si>
  <si>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</si>
  <si>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</si>
  <si>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</si>
  <si>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</si>
  <si>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</si>
  <si>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</si>
  <si>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</si>
  <si>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</si>
  <si>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</si>
  <si>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</si>
  <si>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</si>
  <si>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</si>
  <si>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</si>
  <si>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</si>
  <si>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</si>
  <si>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</si>
  <si>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</si>
  <si>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</si>
  <si>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</si>
  <si>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</si>
  <si>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</si>
  <si>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</si>
  <si>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</si>
  <si>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</si>
  <si>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</si>
  <si>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</si>
  <si>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</si>
  <si>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</si>
  <si>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</si>
  <si>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</si>
  <si>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</si>
  <si>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</si>
  <si>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</si>
  <si>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</si>
  <si>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</si>
  <si>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</si>
  <si>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</si>
  <si>
    <t>2023</t>
  </si>
  <si>
    <t>VL(5-0-0)</t>
  </si>
  <si>
    <t>12/21-23,28,29/2022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</si>
</sst>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8"/>
  <sheetViews>
    <sheetView tabSelected="1" topLeftCell="A7" zoomScale="110" zoomScaleNormal="110" workbookViewId="0">
      <pane ySplit="1890" topLeftCell="A338" activePane="bottomLeft"/>
      <selection activeCell="E8" sqref="E8"/>
      <selection pane="bottomLeft" activeCell="D352" sqref="D3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136.76399999999998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114.958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37135</v>
      </c>
      <c r="B17" s="20" t="s">
        <v>44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 x14ac:dyDescent="0.25">
      <c r="A18" s="40">
        <f t="shared" si="0"/>
        <v>37165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 x14ac:dyDescent="0.25">
      <c r="A19" s="40"/>
      <c r="B19" s="20" t="s">
        <v>46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37196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 x14ac:dyDescent="0.25">
      <c r="A21" s="40"/>
      <c r="B21" s="20" t="s">
        <v>44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 x14ac:dyDescent="0.25">
      <c r="A22" s="40"/>
      <c r="B22" s="20" t="s">
        <v>47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EDATE(A20,1)</f>
        <v>37226</v>
      </c>
      <c r="B23" s="20" t="s">
        <v>44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 x14ac:dyDescent="0.25">
      <c r="A24" s="40"/>
      <c r="B24" s="40" t="s">
        <v>48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8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37257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51</v>
      </c>
    </row>
    <row r="27" spans="1:11" x14ac:dyDescent="0.25">
      <c r="A27" s="40"/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 x14ac:dyDescent="0.25">
      <c r="A28" s="40"/>
      <c r="B28" s="20" t="s">
        <v>52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25">
      <c r="A29" s="40">
        <f>EDATE(A26,1)</f>
        <v>37288</v>
      </c>
      <c r="B29" s="20" t="s">
        <v>53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3" si="1">EDATE(A29,1)</f>
        <v>37316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 t="s">
        <v>54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37347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f t="shared" si="1"/>
        <v>37377</v>
      </c>
      <c r="B33" s="20" t="s">
        <v>56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 x14ac:dyDescent="0.25">
      <c r="A34" s="40"/>
      <c r="B34" s="20" t="s">
        <v>56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60</v>
      </c>
    </row>
    <row r="35" spans="1:11" x14ac:dyDescent="0.25">
      <c r="A35" s="40">
        <f>EDATE(A33,1)</f>
        <v>37408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 x14ac:dyDescent="0.25">
      <c r="A36" s="40"/>
      <c r="B36" s="20" t="s">
        <v>62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63</v>
      </c>
    </row>
    <row r="37" spans="1:11" x14ac:dyDescent="0.25">
      <c r="A37" s="40">
        <f>EDATE(A35,1)</f>
        <v>37438</v>
      </c>
      <c r="B37" s="20" t="s">
        <v>64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65</v>
      </c>
    </row>
    <row r="38" spans="1:11" x14ac:dyDescent="0.25">
      <c r="A38" s="40">
        <f t="shared" si="1"/>
        <v>37469</v>
      </c>
      <c r="B38" s="20" t="s">
        <v>66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67</v>
      </c>
    </row>
    <row r="39" spans="1:11" x14ac:dyDescent="0.25">
      <c r="A39" s="40"/>
      <c r="B39" s="20" t="s">
        <v>68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 x14ac:dyDescent="0.25">
      <c r="A40" s="40">
        <f>EDATE(A38,1)</f>
        <v>37500</v>
      </c>
      <c r="B40" s="20" t="s">
        <v>69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 x14ac:dyDescent="0.25">
      <c r="A41" s="40"/>
      <c r="B41" s="20" t="s">
        <v>70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71</v>
      </c>
    </row>
    <row r="42" spans="1:11" x14ac:dyDescent="0.25">
      <c r="A42" s="40">
        <f>EDATE(A40,1)</f>
        <v>37530</v>
      </c>
      <c r="B42" s="20" t="s">
        <v>68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 x14ac:dyDescent="0.25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72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37773</v>
      </c>
      <c r="B51" s="20" t="s">
        <v>73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37803</v>
      </c>
      <c r="B52" s="20" t="s">
        <v>74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37834</v>
      </c>
      <c r="B53" s="20" t="s">
        <v>74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37865</v>
      </c>
      <c r="B54" s="20" t="s">
        <v>50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EDATE(A54,1)</f>
        <v>37895</v>
      </c>
      <c r="B56" s="20" t="s">
        <v>74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38261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 x14ac:dyDescent="0.25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 x14ac:dyDescent="0.25">
      <c r="A72" s="40">
        <f>EDATE(A69,1)</f>
        <v>38292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82</v>
      </c>
    </row>
    <row r="73" spans="1:11" x14ac:dyDescent="0.25">
      <c r="A73" s="40">
        <f>EDATE(A72,1)</f>
        <v>38322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84</v>
      </c>
    </row>
    <row r="74" spans="1:11" x14ac:dyDescent="0.25">
      <c r="A74" s="40"/>
      <c r="B74" s="20" t="s">
        <v>83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38443</v>
      </c>
      <c r="B79" s="20" t="s">
        <v>50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 x14ac:dyDescent="0.25">
      <c r="A80" s="40"/>
      <c r="B80" s="20" t="s">
        <v>86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87</v>
      </c>
    </row>
    <row r="81" spans="1:11" x14ac:dyDescent="0.25">
      <c r="A81" s="40">
        <f>EDATE(A79,1)</f>
        <v>38473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 x14ac:dyDescent="0.25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88</v>
      </c>
    </row>
    <row r="83" spans="1:11" x14ac:dyDescent="0.25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38534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 x14ac:dyDescent="0.25">
      <c r="A86" s="40">
        <f>EDATE(A84,1)</f>
        <v>38565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25">
      <c r="A87" s="40"/>
      <c r="B87" s="20" t="s">
        <v>62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89</v>
      </c>
    </row>
    <row r="88" spans="1:11" x14ac:dyDescent="0.25">
      <c r="A88" s="40">
        <f>EDATE(A86,1)</f>
        <v>38596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91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92</v>
      </c>
    </row>
    <row r="90" spans="1:11" x14ac:dyDescent="0.25">
      <c r="A90" s="40">
        <f>EDATE(A88,1)</f>
        <v>38626</v>
      </c>
      <c r="B90" s="20" t="s">
        <v>69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25">
      <c r="A91" s="40">
        <f t="shared" si="4"/>
        <v>38657</v>
      </c>
      <c r="B91" s="20" t="s">
        <v>94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95</v>
      </c>
    </row>
    <row r="92" spans="1:11" x14ac:dyDescent="0.25">
      <c r="A92" s="40"/>
      <c r="B92" s="20" t="s">
        <v>62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25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38718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 x14ac:dyDescent="0.25">
      <c r="A96" s="40">
        <f>EDATE(A95,1)</f>
        <v>38749</v>
      </c>
      <c r="B96" s="20" t="s">
        <v>62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96</v>
      </c>
    </row>
    <row r="97" spans="1:11" x14ac:dyDescent="0.25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38808</v>
      </c>
      <c r="B98" s="20" t="s">
        <v>62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97</v>
      </c>
    </row>
    <row r="99" spans="1:11" x14ac:dyDescent="0.25">
      <c r="A99" s="40">
        <f>EDATE(A98,1)</f>
        <v>38838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98</v>
      </c>
    </row>
    <row r="100" spans="1:11" x14ac:dyDescent="0.25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38899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99</v>
      </c>
    </row>
    <row r="102" spans="1:11" x14ac:dyDescent="0.25">
      <c r="A102" s="40"/>
      <c r="B102" s="20" t="s">
        <v>69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100</v>
      </c>
    </row>
    <row r="103" spans="1:11" x14ac:dyDescent="0.25">
      <c r="A103" s="40">
        <f>EDATE(A101,1)</f>
        <v>38930</v>
      </c>
      <c r="B103" s="20" t="s">
        <v>62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102</v>
      </c>
    </row>
    <row r="104" spans="1:11" x14ac:dyDescent="0.25">
      <c r="A104" s="40"/>
      <c r="B104" s="20" t="s">
        <v>101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103</v>
      </c>
    </row>
    <row r="105" spans="1:11" x14ac:dyDescent="0.25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39022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104</v>
      </c>
    </row>
    <row r="108" spans="1:11" x14ac:dyDescent="0.25">
      <c r="A108" s="40"/>
      <c r="B108" s="20" t="s">
        <v>94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105</v>
      </c>
    </row>
    <row r="109" spans="1:11" x14ac:dyDescent="0.25">
      <c r="A109" s="40">
        <f>EDATE(A107,1)</f>
        <v>39052</v>
      </c>
      <c r="B109" s="20" t="s">
        <v>106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107</v>
      </c>
    </row>
    <row r="110" spans="1:11" x14ac:dyDescent="0.25">
      <c r="A110" s="48" t="s">
        <v>80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39083</v>
      </c>
      <c r="B111" s="20" t="s">
        <v>94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108</v>
      </c>
    </row>
    <row r="112" spans="1:11" x14ac:dyDescent="0.25">
      <c r="A112" s="40"/>
      <c r="B112" s="20" t="s">
        <v>69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109</v>
      </c>
    </row>
    <row r="113" spans="1:11" x14ac:dyDescent="0.25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EDATE(A113,1)</f>
        <v>39142</v>
      </c>
      <c r="B114" s="20" t="s">
        <v>69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110</v>
      </c>
    </row>
    <row r="115" spans="1:11" x14ac:dyDescent="0.25">
      <c r="A115" s="40"/>
      <c r="B115" s="20" t="s">
        <v>86</v>
      </c>
      <c r="C115" s="13"/>
      <c r="D115" s="39"/>
      <c r="E115" s="9"/>
      <c r="F115" s="20"/>
      <c r="G115" s="13"/>
      <c r="H115" s="39"/>
      <c r="I115" s="9"/>
      <c r="J115" s="11"/>
      <c r="K115" s="20" t="s">
        <v>111</v>
      </c>
    </row>
    <row r="116" spans="1:11" x14ac:dyDescent="0.25">
      <c r="A116" s="40"/>
      <c r="B116" s="20" t="s">
        <v>62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112</v>
      </c>
    </row>
    <row r="117" spans="1:11" x14ac:dyDescent="0.25">
      <c r="A117" s="40"/>
      <c r="B117" s="20" t="s">
        <v>69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113</v>
      </c>
    </row>
    <row r="118" spans="1:11" x14ac:dyDescent="0.25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22" si="6">EDATE(A118,1)</f>
        <v>39203</v>
      </c>
      <c r="B119" s="20" t="s">
        <v>62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114</v>
      </c>
    </row>
    <row r="120" spans="1:11" x14ac:dyDescent="0.25">
      <c r="A120" s="40">
        <f t="shared" si="6"/>
        <v>39234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 x14ac:dyDescent="0.25">
      <c r="A121" s="40">
        <f t="shared" si="6"/>
        <v>39264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115</v>
      </c>
    </row>
    <row r="122" spans="1:11" x14ac:dyDescent="0.25">
      <c r="A122" s="40">
        <f t="shared" si="6"/>
        <v>39295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 x14ac:dyDescent="0.25">
      <c r="A123" s="40"/>
      <c r="B123" s="20" t="s">
        <v>62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116</v>
      </c>
    </row>
    <row r="124" spans="1:11" x14ac:dyDescent="0.25">
      <c r="A124" s="40">
        <f>EDATE(A122,1)</f>
        <v>39326</v>
      </c>
      <c r="B124" s="20" t="s">
        <v>62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51" t="s">
        <v>117</v>
      </c>
    </row>
    <row r="125" spans="1:11" x14ac:dyDescent="0.25">
      <c r="A125" s="40"/>
      <c r="B125" s="20" t="s">
        <v>45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 x14ac:dyDescent="0.25">
      <c r="A126" s="40"/>
      <c r="B126" s="20" t="s">
        <v>64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118</v>
      </c>
    </row>
    <row r="127" spans="1:11" x14ac:dyDescent="0.25">
      <c r="A127" s="40"/>
      <c r="B127" s="20" t="s">
        <v>66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119</v>
      </c>
    </row>
    <row r="128" spans="1:11" x14ac:dyDescent="0.25">
      <c r="A128" s="40">
        <f>EDATE(A124,1)</f>
        <v>39356</v>
      </c>
      <c r="B128" s="20" t="s">
        <v>86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0"/>
      <c r="B129" s="20" t="s">
        <v>61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 x14ac:dyDescent="0.25">
      <c r="A130" s="40">
        <f>EDATE(A128,1)</f>
        <v>39387</v>
      </c>
      <c r="B130" s="20" t="s">
        <v>94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123</v>
      </c>
    </row>
    <row r="131" spans="1:11" x14ac:dyDescent="0.25">
      <c r="A131" s="40"/>
      <c r="B131" s="20" t="s">
        <v>121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52" t="s">
        <v>124</v>
      </c>
    </row>
    <row r="132" spans="1:11" x14ac:dyDescent="0.25">
      <c r="A132" s="40"/>
      <c r="B132" s="20" t="s">
        <v>122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53" t="s">
        <v>125</v>
      </c>
    </row>
    <row r="133" spans="1:11" x14ac:dyDescent="0.25">
      <c r="A133" s="40"/>
      <c r="B133" s="20" t="s">
        <v>101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126</v>
      </c>
    </row>
    <row r="134" spans="1:11" x14ac:dyDescent="0.25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8" si="7">EDATE(A137,1)</f>
        <v>39508</v>
      </c>
      <c r="B138" s="20" t="s">
        <v>57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128</v>
      </c>
    </row>
    <row r="139" spans="1:11" x14ac:dyDescent="0.25">
      <c r="A139" s="40">
        <f t="shared" si="7"/>
        <v>39539</v>
      </c>
      <c r="B139" s="20" t="s">
        <v>62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129</v>
      </c>
    </row>
    <row r="140" spans="1:11" x14ac:dyDescent="0.25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39630</v>
      </c>
      <c r="B142" s="20" t="s">
        <v>130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131</v>
      </c>
    </row>
    <row r="143" spans="1:11" x14ac:dyDescent="0.25">
      <c r="A143" s="40"/>
      <c r="B143" s="20" t="s">
        <v>62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132</v>
      </c>
    </row>
    <row r="144" spans="1:11" x14ac:dyDescent="0.25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7"/>
        <v>39692</v>
      </c>
      <c r="B145" s="20" t="s">
        <v>62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133</v>
      </c>
    </row>
    <row r="146" spans="1:11" x14ac:dyDescent="0.25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134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39845</v>
      </c>
      <c r="B151" s="20" t="s">
        <v>69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135</v>
      </c>
    </row>
    <row r="152" spans="1:11" x14ac:dyDescent="0.25">
      <c r="A152" s="40">
        <f t="shared" ref="A152:A160" si="8">EDATE(A151,1)</f>
        <v>39873</v>
      </c>
      <c r="B152" s="20" t="s">
        <v>62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136</v>
      </c>
    </row>
    <row r="153" spans="1:11" x14ac:dyDescent="0.25">
      <c r="A153" s="40">
        <f t="shared" si="8"/>
        <v>39904</v>
      </c>
      <c r="B153" s="20" t="s">
        <v>69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137</v>
      </c>
    </row>
    <row r="154" spans="1:11" x14ac:dyDescent="0.25">
      <c r="A154" s="40">
        <f t="shared" si="8"/>
        <v>39934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 x14ac:dyDescent="0.25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40148</v>
      </c>
      <c r="B161" s="20" t="s">
        <v>94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138</v>
      </c>
    </row>
    <row r="162" spans="1:11" x14ac:dyDescent="0.25">
      <c r="A162" s="40"/>
      <c r="B162" s="20" t="s">
        <v>62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139</v>
      </c>
    </row>
    <row r="163" spans="1:11" x14ac:dyDescent="0.25">
      <c r="A163" s="48" t="s">
        <v>140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40513</v>
      </c>
      <c r="B175" s="20" t="s">
        <v>57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141</v>
      </c>
    </row>
    <row r="176" spans="1:11" x14ac:dyDescent="0.25">
      <c r="A176" s="40"/>
      <c r="B176" s="20" t="s">
        <v>94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142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40634</v>
      </c>
      <c r="B181" s="20" t="s">
        <v>143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144</v>
      </c>
    </row>
    <row r="182" spans="1:11" x14ac:dyDescent="0.25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0"/>
        <v>40725</v>
      </c>
      <c r="B184" s="20" t="s">
        <v>62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145</v>
      </c>
    </row>
    <row r="185" spans="1:11" x14ac:dyDescent="0.25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40878</v>
      </c>
      <c r="B189" s="20" t="s">
        <v>146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 x14ac:dyDescent="0.25">
      <c r="A190" s="40"/>
      <c r="B190" s="20" t="s">
        <v>147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148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1"/>
        <v>41153</v>
      </c>
      <c r="B200" s="20" t="s">
        <v>147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149</v>
      </c>
    </row>
    <row r="201" spans="1:11" x14ac:dyDescent="0.25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41214</v>
      </c>
      <c r="B202" s="20" t="s">
        <v>147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150</v>
      </c>
    </row>
    <row r="203" spans="1:11" x14ac:dyDescent="0.25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151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41275</v>
      </c>
      <c r="B205" s="20" t="s">
        <v>152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51</v>
      </c>
    </row>
    <row r="206" spans="1:11" x14ac:dyDescent="0.25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5" si="12">EDATE(A206,1)</f>
        <v>41334</v>
      </c>
      <c r="B207" s="20" t="s">
        <v>45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 x14ac:dyDescent="0.25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2"/>
        <v>41395</v>
      </c>
      <c r="B209" s="20" t="s">
        <v>94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153</v>
      </c>
    </row>
    <row r="210" spans="1:11" x14ac:dyDescent="0.25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154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3"/>
        <v>41944</v>
      </c>
      <c r="B228" s="20" t="s">
        <v>62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155</v>
      </c>
    </row>
    <row r="229" spans="1:11" x14ac:dyDescent="0.25">
      <c r="A229" s="40">
        <f t="shared" si="13"/>
        <v>41974</v>
      </c>
      <c r="B229" s="20" t="s">
        <v>94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156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42005</v>
      </c>
      <c r="B231" s="20" t="s">
        <v>146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 x14ac:dyDescent="0.25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4">EDATE(A232,1)</f>
        <v>42064</v>
      </c>
      <c r="B233" s="20" t="s">
        <v>57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157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 x14ac:dyDescent="0.25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42339</v>
      </c>
      <c r="B243" s="20" t="s">
        <v>94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158</v>
      </c>
    </row>
    <row r="244" spans="1:11" x14ac:dyDescent="0.25">
      <c r="A244" s="48" t="s">
        <v>159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42401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160</v>
      </c>
    </row>
    <row r="247" spans="1:11" x14ac:dyDescent="0.25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5"/>
        <v>42461</v>
      </c>
      <c r="B248" s="20" t="s">
        <v>86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161</v>
      </c>
    </row>
    <row r="249" spans="1:11" x14ac:dyDescent="0.25">
      <c r="A249" s="40">
        <f t="shared" si="15"/>
        <v>42491</v>
      </c>
      <c r="B249" s="20" t="s">
        <v>45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 x14ac:dyDescent="0.25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42583</v>
      </c>
      <c r="B252" s="20" t="s">
        <v>62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162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 x14ac:dyDescent="0.25">
      <c r="A254" s="40">
        <f>EDATE(A252,1)</f>
        <v>42614</v>
      </c>
      <c r="B254" s="20" t="s">
        <v>69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163</v>
      </c>
    </row>
    <row r="255" spans="1:11" x14ac:dyDescent="0.25">
      <c r="A255" s="40"/>
      <c r="B255" s="20" t="s">
        <v>69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164</v>
      </c>
    </row>
    <row r="256" spans="1:11" x14ac:dyDescent="0.25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42705</v>
      </c>
      <c r="B258" s="20" t="s">
        <v>94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165</v>
      </c>
    </row>
    <row r="259" spans="1:11" x14ac:dyDescent="0.25">
      <c r="A259" s="40"/>
      <c r="B259" s="20" t="s">
        <v>62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166</v>
      </c>
    </row>
    <row r="260" spans="1:11" x14ac:dyDescent="0.25">
      <c r="A260" s="48" t="s">
        <v>167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42736</v>
      </c>
      <c r="B261" s="20" t="s">
        <v>168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169</v>
      </c>
    </row>
    <row r="262" spans="1:11" x14ac:dyDescent="0.25">
      <c r="A262" s="40"/>
      <c r="B262" s="20" t="s">
        <v>170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171</v>
      </c>
    </row>
    <row r="263" spans="1:11" x14ac:dyDescent="0.25">
      <c r="A263" s="40">
        <f>EDATE(A261,1)</f>
        <v>42767</v>
      </c>
      <c r="B263" s="20" t="s">
        <v>69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172</v>
      </c>
    </row>
    <row r="264" spans="1:11" x14ac:dyDescent="0.25">
      <c r="A264" s="40"/>
      <c r="B264" s="20" t="s">
        <v>62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173</v>
      </c>
    </row>
    <row r="265" spans="1:11" x14ac:dyDescent="0.25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42826</v>
      </c>
      <c r="B266" s="20" t="s">
        <v>62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174</v>
      </c>
    </row>
    <row r="267" spans="1:11" x14ac:dyDescent="0.25">
      <c r="A267" s="40"/>
      <c r="B267" s="20" t="s">
        <v>86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87</v>
      </c>
    </row>
    <row r="268" spans="1:11" x14ac:dyDescent="0.25">
      <c r="A268" s="40">
        <f>EDATE(A266,1)</f>
        <v>42856</v>
      </c>
      <c r="B268" s="20" t="s">
        <v>62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175</v>
      </c>
    </row>
    <row r="269" spans="1:11" x14ac:dyDescent="0.25">
      <c r="A269" s="40">
        <f t="shared" ref="A269:A276" si="16">EDATE(A268,1)</f>
        <v>42887</v>
      </c>
      <c r="B269" s="15"/>
      <c r="C269" s="13">
        <v>1.25</v>
      </c>
      <c r="D269" s="43"/>
      <c r="E269" s="54"/>
      <c r="F269" s="15"/>
      <c r="G269" s="42">
        <f>IF(ISBLANK(Table1[[#This Row],[EARNED]]),"",Table1[[#This Row],[EARNED]])</f>
        <v>1.25</v>
      </c>
      <c r="H269" s="43"/>
      <c r="I269" s="54"/>
      <c r="J269" s="12"/>
      <c r="K269" s="15"/>
    </row>
    <row r="270" spans="1:11" x14ac:dyDescent="0.25">
      <c r="A270" s="40">
        <f t="shared" si="16"/>
        <v>42917</v>
      </c>
      <c r="B270" s="20" t="s">
        <v>69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176</v>
      </c>
    </row>
    <row r="271" spans="1:11" x14ac:dyDescent="0.25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6"/>
        <v>42979</v>
      </c>
      <c r="B272" s="20" t="s">
        <v>62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177</v>
      </c>
    </row>
    <row r="273" spans="1:11" x14ac:dyDescent="0.25">
      <c r="A273" s="40"/>
      <c r="B273" s="20" t="s">
        <v>62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178</v>
      </c>
    </row>
    <row r="274" spans="1:11" x14ac:dyDescent="0.25">
      <c r="A274" s="40">
        <f>EDATE(A272,1)</f>
        <v>43009</v>
      </c>
      <c r="B274" s="20" t="s">
        <v>45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 x14ac:dyDescent="0.25">
      <c r="A275" s="40">
        <f t="shared" si="16"/>
        <v>43040</v>
      </c>
      <c r="B275" s="20" t="s">
        <v>45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 x14ac:dyDescent="0.25">
      <c r="A276" s="40">
        <f t="shared" si="16"/>
        <v>43070</v>
      </c>
      <c r="B276" s="20" t="s">
        <v>56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179</v>
      </c>
    </row>
    <row r="277" spans="1:11" x14ac:dyDescent="0.25">
      <c r="A277" s="48" t="s">
        <v>180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7"/>
        <v>43191</v>
      </c>
      <c r="B281" s="20" t="s">
        <v>86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181</v>
      </c>
    </row>
    <row r="282" spans="1:11" x14ac:dyDescent="0.25">
      <c r="A282" s="40"/>
      <c r="B282" s="20" t="s">
        <v>50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182</v>
      </c>
    </row>
    <row r="283" spans="1:11" x14ac:dyDescent="0.25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7"/>
        <v>43313</v>
      </c>
      <c r="B286" s="20" t="s">
        <v>62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183</v>
      </c>
    </row>
    <row r="287" spans="1:11" x14ac:dyDescent="0.25">
      <c r="A287" s="40">
        <f t="shared" si="17"/>
        <v>43344</v>
      </c>
      <c r="B287" s="20" t="s">
        <v>62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51" t="s">
        <v>184</v>
      </c>
    </row>
    <row r="288" spans="1:11" x14ac:dyDescent="0.25">
      <c r="A288" s="40"/>
      <c r="B288" s="20" t="s">
        <v>56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51" t="s">
        <v>185</v>
      </c>
    </row>
    <row r="289" spans="1:11" x14ac:dyDescent="0.25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7"/>
        <v>43435</v>
      </c>
      <c r="B291" s="20" t="s">
        <v>56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8" t="s">
        <v>187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43466</v>
      </c>
      <c r="B293" s="20" t="s">
        <v>188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189</v>
      </c>
    </row>
    <row r="294" spans="1:11" x14ac:dyDescent="0.25">
      <c r="A294" s="40">
        <f>EDATE(A293,1)</f>
        <v>43497</v>
      </c>
      <c r="B294" s="20" t="s">
        <v>56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190</v>
      </c>
    </row>
    <row r="295" spans="1:11" x14ac:dyDescent="0.25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8"/>
        <v>43586</v>
      </c>
      <c r="B297" s="20" t="s">
        <v>50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191</v>
      </c>
    </row>
    <row r="298" spans="1:11" x14ac:dyDescent="0.25">
      <c r="A298" s="40">
        <f t="shared" si="18"/>
        <v>43617</v>
      </c>
      <c r="B298" s="20" t="s">
        <v>69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192</v>
      </c>
    </row>
    <row r="299" spans="1:11" x14ac:dyDescent="0.25">
      <c r="A299" s="40">
        <f t="shared" si="18"/>
        <v>43647</v>
      </c>
      <c r="B299" s="20" t="s">
        <v>62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193</v>
      </c>
    </row>
    <row r="300" spans="1:11" x14ac:dyDescent="0.25">
      <c r="A300" s="40"/>
      <c r="B300" s="20" t="s">
        <v>57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194</v>
      </c>
    </row>
    <row r="301" spans="1:11" x14ac:dyDescent="0.25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8"/>
        <v>43709</v>
      </c>
      <c r="B302" s="15" t="s">
        <v>62</v>
      </c>
      <c r="C302" s="13">
        <v>1.25</v>
      </c>
      <c r="D302" s="43"/>
      <c r="E302" s="54"/>
      <c r="F302" s="15"/>
      <c r="G302" s="42">
        <f>IF(ISBLANK(Table1[[#This Row],[EARNED]]),"",Table1[[#This Row],[EARNED]])</f>
        <v>1.25</v>
      </c>
      <c r="H302" s="43">
        <v>3</v>
      </c>
      <c r="I302" s="54"/>
      <c r="J302" s="12"/>
      <c r="K302" s="15" t="s">
        <v>195</v>
      </c>
    </row>
    <row r="303" spans="1:11" x14ac:dyDescent="0.25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8"/>
        <v>43770</v>
      </c>
      <c r="B304" s="20" t="s">
        <v>69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196</v>
      </c>
    </row>
    <row r="305" spans="1:11" x14ac:dyDescent="0.25">
      <c r="A305" s="40"/>
      <c r="B305" s="20" t="s">
        <v>62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197</v>
      </c>
    </row>
    <row r="306" spans="1:11" x14ac:dyDescent="0.25">
      <c r="A306" s="40"/>
      <c r="B306" s="20" t="s">
        <v>56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198</v>
      </c>
    </row>
    <row r="307" spans="1:11" x14ac:dyDescent="0.25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199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43831</v>
      </c>
      <c r="B309" s="20" t="s">
        <v>62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200</v>
      </c>
    </row>
    <row r="310" spans="1:11" x14ac:dyDescent="0.25">
      <c r="A310" s="40">
        <f>EDATE(A309,1)</f>
        <v>43862</v>
      </c>
      <c r="B310" s="20" t="s">
        <v>201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202</v>
      </c>
    </row>
    <row r="311" spans="1:11" x14ac:dyDescent="0.25">
      <c r="A311" s="40"/>
      <c r="B311" s="20" t="s">
        <v>57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203</v>
      </c>
    </row>
    <row r="312" spans="1:11" x14ac:dyDescent="0.25">
      <c r="A312" s="40"/>
      <c r="B312" s="20" t="s">
        <v>62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204</v>
      </c>
    </row>
    <row r="313" spans="1:11" x14ac:dyDescent="0.25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9"/>
        <v>44166</v>
      </c>
      <c r="B322" s="20" t="s">
        <v>94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205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1">
        <v>44197</v>
      </c>
      <c r="B324" s="15"/>
      <c r="C324" s="42">
        <v>1.25</v>
      </c>
      <c r="D324" s="43"/>
      <c r="E324" s="54"/>
      <c r="F324" s="15"/>
      <c r="G324" s="42">
        <f>IF(ISBLANK(Table1[[#This Row],[EARNED]]),"",Table1[[#This Row],[EARNED]])</f>
        <v>1.25</v>
      </c>
      <c r="H324" s="43"/>
      <c r="I324" s="54"/>
      <c r="J324" s="12"/>
      <c r="K324" s="15"/>
    </row>
    <row r="325" spans="1:11" x14ac:dyDescent="0.25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0"/>
        <v>44531</v>
      </c>
      <c r="B335" s="20" t="s">
        <v>94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206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1">
        <f>EDATE(A337,1)</f>
        <v>44593</v>
      </c>
      <c r="B338" s="15"/>
      <c r="C338" s="13">
        <v>1.25</v>
      </c>
      <c r="D338" s="43"/>
      <c r="E338" s="54"/>
      <c r="F338" s="15"/>
      <c r="G338" s="42">
        <f>IF(ISBLANK(Table1[[#This Row],[EARNED]]),"",Table1[[#This Row],[EARNED]])</f>
        <v>1.25</v>
      </c>
      <c r="H338" s="43"/>
      <c r="I338" s="54"/>
      <c r="J338" s="12"/>
      <c r="K338" s="15"/>
    </row>
    <row r="339" spans="1:11" x14ac:dyDescent="0.25">
      <c r="A339" s="41">
        <f t="shared" ref="A339:A347" si="21">EDATE(A338,1)</f>
        <v>44621</v>
      </c>
      <c r="B339" s="20" t="s">
        <v>56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207</v>
      </c>
    </row>
    <row r="340" spans="1:11" x14ac:dyDescent="0.25">
      <c r="A340" s="41"/>
      <c r="B340" s="20" t="s">
        <v>69</v>
      </c>
      <c r="C340" s="13"/>
      <c r="D340" s="39"/>
      <c r="E340" s="9"/>
      <c r="F340" s="20"/>
      <c r="G340" s="42"/>
      <c r="H340" s="39"/>
      <c r="I340" s="9"/>
      <c r="J340" s="11"/>
      <c r="K340" s="20" t="s">
        <v>208</v>
      </c>
    </row>
    <row r="341" spans="1:11" x14ac:dyDescent="0.25">
      <c r="A341" s="41"/>
      <c r="B341" s="20" t="s">
        <v>57</v>
      </c>
      <c r="C341" s="13"/>
      <c r="D341" s="39"/>
      <c r="E341" s="9"/>
      <c r="F341" s="20"/>
      <c r="G341" s="42"/>
      <c r="H341" s="39"/>
      <c r="I341" s="9"/>
      <c r="J341" s="11"/>
      <c r="K341" s="20" t="s">
        <v>209</v>
      </c>
    </row>
    <row r="342" spans="1:11" x14ac:dyDescent="0.25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1">
        <f t="shared" si="21"/>
        <v>44713</v>
      </c>
      <c r="B344" s="20" t="s">
        <v>146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 x14ac:dyDescent="0.25">
      <c r="A345" s="41"/>
      <c r="B345" s="20" t="s">
        <v>62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210</v>
      </c>
    </row>
    <row r="346" spans="1:11" x14ac:dyDescent="0.25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1">
        <f>EDATE(A347,1)</f>
        <v>44805</v>
      </c>
      <c r="B348" s="15" t="s">
        <v>50</v>
      </c>
      <c r="C348" s="13">
        <v>1.25</v>
      </c>
      <c r="D348" s="43">
        <v>3</v>
      </c>
      <c r="E348" s="54"/>
      <c r="F348" s="15"/>
      <c r="G348" s="42">
        <f>IF(ISBLANK(Table1[[#This Row],[EARNED]]),"",Table1[[#This Row],[EARNED]])</f>
        <v>1.25</v>
      </c>
      <c r="H348" s="43"/>
      <c r="I348" s="54"/>
      <c r="J348" s="12"/>
      <c r="K348" s="15"/>
    </row>
    <row r="349" spans="1:11" x14ac:dyDescent="0.25">
      <c r="A349" s="40">
        <v>44835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44866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44896</v>
      </c>
      <c r="B351" s="15" t="s">
        <v>212</v>
      </c>
      <c r="C351" s="13">
        <v>1.25</v>
      </c>
      <c r="D351" s="43">
        <v>5</v>
      </c>
      <c r="E351" s="54"/>
      <c r="F351" s="15"/>
      <c r="G351" s="42">
        <f>IF(ISBLANK(Table1[[#This Row],[EARNED]]),"",Table1[[#This Row],[EARNED]])</f>
        <v>1.25</v>
      </c>
      <c r="H351" s="43"/>
      <c r="I351" s="54"/>
      <c r="J351" s="12"/>
      <c r="K351" s="15" t="s">
        <v>213</v>
      </c>
    </row>
    <row r="352" spans="1:11" x14ac:dyDescent="0.25">
      <c r="A352" s="48" t="s">
        <v>211</v>
      </c>
      <c r="B352" s="15"/>
      <c r="C352" s="13"/>
      <c r="D352" s="43"/>
      <c r="E352" s="54"/>
      <c r="F352" s="15"/>
      <c r="G352" s="42" t="str">
        <f>IF(ISBLANK(Table1[[#This Row],[EARNED]]),"",Table1[[#This Row],[EARNED]])</f>
        <v/>
      </c>
      <c r="H352" s="43"/>
      <c r="I352" s="54"/>
      <c r="J352" s="12"/>
      <c r="K352" s="15"/>
    </row>
    <row r="353" spans="1:11" x14ac:dyDescent="0.25">
      <c r="A353" s="40">
        <v>44927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44958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44986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45017</v>
      </c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2023-03-30T02:17:36Z</dcterms:modified>
</cp:coreProperties>
</file>