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NEW DONE\New folde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0" i="1" l="1"/>
  <c r="G57" i="1"/>
  <c r="G44" i="1"/>
  <c r="G31" i="1"/>
  <c r="G18" i="1"/>
  <c r="A13" i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1" i="1" s="1"/>
  <c r="A72" i="1" s="1"/>
  <c r="A73" i="1" s="1"/>
  <c r="A74" i="1" s="1"/>
  <c r="A12" i="1"/>
  <c r="G11" i="1" l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10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<sst xmlns="http://schemas.openxmlformats.org/spreadsheetml/2006/main" count="64" uniqueCount="58">
  <si>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</si>
  <si>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</si>
  <si>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</si>
  <si>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</si>
  <si>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</si>
  <si>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</si>
  <si>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</si>
  <si>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</si>
  <si>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</si>
  <si>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</si>
  <si>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</si>
  <si>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</si>
  <si>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</si>
  <si>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</si>
  <si>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</si>
  <si>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</si>
  <si>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</si>
  <si>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</si>
  <si>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</si>
  <si>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</si>
  <si>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</si>
  <si>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</si>
  <si>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</si>
  <si>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</si>
  <si>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</si>
  <si>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</si>
  <si>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</si>
  <si>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</si>
  <si>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</si>
  <si>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</si>
  <si>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</si>
  <si>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</si>
  <si>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</si>
  <si>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</si>
  <si>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</si>
  <si>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</si>
  <si>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</si>
  <si>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</si>
  <si>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</si>
  <si>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</si>
  <si>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</si>
  <si>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</si>
  <si>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ONT</t>
  </si>
  <si>
    <t>2018</t>
  </si>
  <si>
    <t>2019</t>
  </si>
  <si>
    <t>2020</t>
  </si>
  <si>
    <t>2021</t>
  </si>
  <si>
    <t>2022</t>
  </si>
  <si>
    <t>2023</t>
  </si>
  <si>
    <t>VL(4-0-0)</t>
  </si>
  <si>
    <t>11/23,26-28/2018</t>
  </si>
  <si>
    <t>SL(1-0-0)</t>
  </si>
  <si>
    <t>SL(11-0-0)</t>
  </si>
  <si>
    <t>7/17-31/2019</t>
  </si>
  <si>
    <t>FL(5-0-0)</t>
  </si>
  <si>
    <t>SL(10-0-0)</t>
  </si>
  <si>
    <t>3/2-13/2020</t>
  </si>
  <si>
    <t>LAROZA, KIM VINCENT 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</si>
</sst>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11"/>
  <sheetViews>
    <sheetView tabSelected="1" zoomScale="110" zoomScaleNormal="110" workbookViewId="0">
      <pane ySplit="4050" topLeftCell="A64" activePane="bottomLeft"/>
      <selection activeCell="B2" sqref="B2:C2"/>
      <selection pane="bottomLeft" activeCell="D73" sqref="D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57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>
        <v>43252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41</v>
      </c>
      <c r="C4" s="54"/>
      <c r="D4" s="22" t="s">
        <v>12</v>
      </c>
      <c r="F4" s="59" t="s">
        <v>42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48.5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40">
        <v>43252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43282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74" si="0">EDATE(A12,1)</f>
        <v>43313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25">
      <c r="A14" s="40">
        <f t="shared" si="0"/>
        <v>43344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43374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43405</v>
      </c>
      <c r="B16" s="20" t="s">
        <v>49</v>
      </c>
      <c r="C16" s="13">
        <v>1.25</v>
      </c>
      <c r="D16" s="39">
        <v>4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 t="s">
        <v>50</v>
      </c>
    </row>
    <row r="17" spans="1:11" x14ac:dyDescent="0.25">
      <c r="A17" s="40">
        <f t="shared" si="0"/>
        <v>43435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/>
    </row>
    <row r="19" spans="1:11" x14ac:dyDescent="0.25">
      <c r="A19" s="40">
        <f>EDATE(A17,1)</f>
        <v>43466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43497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25">
      <c r="A21" s="40">
        <f t="shared" si="0"/>
        <v>43525</v>
      </c>
      <c r="B21" s="15"/>
      <c r="C21" s="13">
        <v>1.25</v>
      </c>
      <c r="D21" s="43"/>
      <c r="E21" s="9"/>
      <c r="F21" s="15"/>
      <c r="G21" s="13">
        <f>IF(ISBLANK(Table1[[#This Row],[EARNED]]),"",Table1[[#This Row],[EARNED]])</f>
        <v>1.25</v>
      </c>
      <c r="H21" s="43"/>
      <c r="I21" s="9"/>
      <c r="J21" s="12"/>
      <c r="K21" s="50"/>
    </row>
    <row r="22" spans="1:11" x14ac:dyDescent="0.25">
      <c r="A22" s="40">
        <f t="shared" si="0"/>
        <v>43556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43586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43617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43647</v>
      </c>
      <c r="B25" s="20" t="s">
        <v>52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11</v>
      </c>
      <c r="I25" s="9"/>
      <c r="J25" s="11"/>
      <c r="K25" s="20" t="s">
        <v>53</v>
      </c>
    </row>
    <row r="26" spans="1:11" x14ac:dyDescent="0.25">
      <c r="A26" s="40">
        <f t="shared" si="0"/>
        <v>43678</v>
      </c>
      <c r="B26" s="20" t="s">
        <v>51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9">
        <v>43697</v>
      </c>
    </row>
    <row r="27" spans="1:11" x14ac:dyDescent="0.25">
      <c r="A27" s="40">
        <f t="shared" si="0"/>
        <v>43709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43739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43770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43800</v>
      </c>
      <c r="B30" s="20" t="s">
        <v>54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45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43831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43862</v>
      </c>
      <c r="B33" s="20" t="s">
        <v>55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10</v>
      </c>
      <c r="I33" s="9"/>
      <c r="J33" s="11"/>
      <c r="K33" s="20" t="s">
        <v>56</v>
      </c>
    </row>
    <row r="34" spans="1:11" x14ac:dyDescent="0.25">
      <c r="A34" s="40">
        <f t="shared" si="0"/>
        <v>43891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43922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43952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43983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44013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44044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44075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44105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44136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44166</v>
      </c>
      <c r="B43" s="20" t="s">
        <v>54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46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f>EDATE(A43,1)</f>
        <v>44197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44228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44256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44287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0"/>
        <v>44317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0"/>
        <v>44348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44378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44409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44440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/>
    </row>
    <row r="54" spans="1:11" x14ac:dyDescent="0.25">
      <c r="A54" s="40">
        <f t="shared" si="0"/>
        <v>44470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/>
    </row>
    <row r="55" spans="1:11" x14ac:dyDescent="0.25">
      <c r="A55" s="40">
        <f t="shared" si="0"/>
        <v>44501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44531</v>
      </c>
      <c r="B56" s="20" t="s">
        <v>54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/>
    </row>
    <row r="57" spans="1:11" x14ac:dyDescent="0.25">
      <c r="A57" s="48" t="s">
        <v>47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/>
    </row>
    <row r="58" spans="1:11" x14ac:dyDescent="0.25">
      <c r="A58" s="40">
        <f>EDATE(A56,1)</f>
        <v>44562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25">
      <c r="A59" s="40">
        <f t="shared" si="0"/>
        <v>44593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/>
    </row>
    <row r="60" spans="1:11" x14ac:dyDescent="0.25">
      <c r="A60" s="40">
        <f t="shared" si="0"/>
        <v>44621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44652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/>
    </row>
    <row r="62" spans="1:11" x14ac:dyDescent="0.25">
      <c r="A62" s="40">
        <f t="shared" si="0"/>
        <v>44682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/>
    </row>
    <row r="63" spans="1:11" x14ac:dyDescent="0.25">
      <c r="A63" s="40">
        <f t="shared" si="0"/>
        <v>44713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44743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0"/>
        <v>44774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44805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/>
    </row>
    <row r="67" spans="1:11" x14ac:dyDescent="0.25">
      <c r="A67" s="40">
        <f t="shared" si="0"/>
        <v>44835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44866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/>
    </row>
    <row r="69" spans="1:11" x14ac:dyDescent="0.25">
      <c r="A69" s="40">
        <f t="shared" si="0"/>
        <v>44896</v>
      </c>
      <c r="B69" s="20" t="s">
        <v>54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/>
    </row>
    <row r="70" spans="1:11" x14ac:dyDescent="0.25">
      <c r="A70" s="48" t="s">
        <v>48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/>
    </row>
    <row r="71" spans="1:11" x14ac:dyDescent="0.25">
      <c r="A71" s="40">
        <f>EDATE(A69,1)</f>
        <v>44927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44958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44986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45017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25">
      <c r="A100" s="48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8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8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49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9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49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9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49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8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8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49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9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9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9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9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9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9"/>
    </row>
    <row r="183" spans="1:11" x14ac:dyDescent="0.25">
      <c r="A183" s="48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9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9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9"/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/>
      <c r="B196" s="15"/>
      <c r="C196" s="13"/>
      <c r="D196" s="43"/>
      <c r="E196" s="9"/>
      <c r="F196" s="15"/>
      <c r="G196" s="13" t="str">
        <f>IF(ISBLANK(Table1[[#This Row],[EARNED]]),"",Table1[[#This Row],[EARNED]])</f>
        <v/>
      </c>
      <c r="H196" s="39"/>
      <c r="I196" s="9"/>
      <c r="J196" s="12"/>
      <c r="K196" s="50"/>
    </row>
    <row r="197" spans="1:11" x14ac:dyDescent="0.25">
      <c r="A197" s="40"/>
      <c r="B197" s="15"/>
      <c r="C197" s="13"/>
      <c r="D197" s="43"/>
      <c r="E197" s="9"/>
      <c r="F197" s="15"/>
      <c r="G197" s="13" t="str">
        <f>IF(ISBLANK(Table1[[#This Row],[EARNED]]),"",Table1[[#This Row],[EARNED]])</f>
        <v/>
      </c>
      <c r="H197" s="39"/>
      <c r="I197" s="9"/>
      <c r="J197" s="12"/>
      <c r="K197" s="15"/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49"/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49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52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9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9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9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49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8"/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49"/>
    </row>
    <row r="225" spans="1:11" x14ac:dyDescent="0.25">
      <c r="A225" s="40"/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9"/>
    </row>
    <row r="242" spans="1:11" x14ac:dyDescent="0.25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/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/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/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49"/>
    </row>
    <row r="248" spans="1:11" x14ac:dyDescent="0.25">
      <c r="A248" s="40"/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/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/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/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/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49"/>
    </row>
    <row r="253" spans="1:11" x14ac:dyDescent="0.25">
      <c r="A253" s="40"/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9"/>
    </row>
    <row r="254" spans="1:11" x14ac:dyDescent="0.25">
      <c r="A254" s="40"/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9"/>
    </row>
    <row r="255" spans="1:11" x14ac:dyDescent="0.25">
      <c r="A255" s="40"/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/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/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49"/>
    </row>
    <row r="258" spans="1:11" x14ac:dyDescent="0.25">
      <c r="A258" s="40"/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/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/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/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/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/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/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/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49"/>
    </row>
    <row r="266" spans="1:11" x14ac:dyDescent="0.25">
      <c r="A266" s="40"/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49"/>
    </row>
    <row r="267" spans="1:11" x14ac:dyDescent="0.25">
      <c r="A267" s="40"/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8"/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/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49"/>
    </row>
    <row r="270" spans="1:11" x14ac:dyDescent="0.25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/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9"/>
    </row>
    <row r="272" spans="1:11" x14ac:dyDescent="0.25">
      <c r="A272" s="40"/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/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/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49"/>
    </row>
    <row r="275" spans="1:11" x14ac:dyDescent="0.25">
      <c r="A275" s="40"/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/>
    </row>
    <row r="276" spans="1:11" x14ac:dyDescent="0.25">
      <c r="A276" s="40"/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/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49"/>
    </row>
    <row r="278" spans="1:11" x14ac:dyDescent="0.25">
      <c r="A278" s="40"/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9"/>
    </row>
    <row r="279" spans="1:11" x14ac:dyDescent="0.25">
      <c r="A279" s="40"/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/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9"/>
    </row>
    <row r="281" spans="1:11" x14ac:dyDescent="0.25">
      <c r="A281" s="40"/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/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/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25">
      <c r="A284" s="40"/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/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49"/>
    </row>
    <row r="286" spans="1:11" x14ac:dyDescent="0.25">
      <c r="A286" s="40"/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/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/>
    </row>
    <row r="288" spans="1:11" x14ac:dyDescent="0.25">
      <c r="A288" s="40"/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49"/>
    </row>
    <row r="289" spans="1:11" x14ac:dyDescent="0.25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25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9"/>
    </row>
    <row r="292" spans="1:11" x14ac:dyDescent="0.25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9"/>
    </row>
    <row r="293" spans="1:11" x14ac:dyDescent="0.25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/>
    </row>
    <row r="297" spans="1:11" x14ac:dyDescent="0.25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9"/>
    </row>
    <row r="298" spans="1:11" x14ac:dyDescent="0.25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9"/>
    </row>
    <row r="301" spans="1:11" x14ac:dyDescent="0.25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9"/>
    </row>
    <row r="302" spans="1:11" x14ac:dyDescent="0.25">
      <c r="A302" s="40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8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9"/>
    </row>
    <row r="309" spans="1:11" x14ac:dyDescent="0.25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49"/>
    </row>
    <row r="313" spans="1:11" x14ac:dyDescent="0.25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9"/>
    </row>
    <row r="315" spans="1:11" x14ac:dyDescent="0.25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49"/>
    </row>
    <row r="317" spans="1:11" x14ac:dyDescent="0.25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/>
    </row>
    <row r="318" spans="1:11" x14ac:dyDescent="0.25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9"/>
    </row>
    <row r="321" spans="1:11" x14ac:dyDescent="0.25">
      <c r="A321" s="40"/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25">
      <c r="A322" s="40"/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/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9"/>
    </row>
    <row r="324" spans="1:11" x14ac:dyDescent="0.25">
      <c r="A324" s="40"/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/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/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9"/>
    </row>
    <row r="327" spans="1:11" x14ac:dyDescent="0.25">
      <c r="A327" s="40"/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25">
      <c r="A328" s="48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49"/>
    </row>
    <row r="330" spans="1:11" x14ac:dyDescent="0.25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9"/>
    </row>
    <row r="332" spans="1:11" x14ac:dyDescent="0.25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9"/>
    </row>
    <row r="335" spans="1:11" x14ac:dyDescent="0.25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9"/>
    </row>
    <row r="336" spans="1:11" x14ac:dyDescent="0.25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9"/>
    </row>
    <row r="341" spans="1:11" x14ac:dyDescent="0.25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9"/>
    </row>
    <row r="342" spans="1:11" x14ac:dyDescent="0.25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9"/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49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9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8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9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49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49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8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8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8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8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8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8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1"/>
      <c r="B511" s="15"/>
      <c r="C511" s="42"/>
      <c r="D511" s="43"/>
      <c r="E511" s="51"/>
      <c r="F511" s="15"/>
      <c r="G511" s="13" t="str">
        <f>IF(ISBLANK(Table1[[#This Row],[EARNED]]),"",Table1[[#This Row],[EARNED]])</f>
        <v/>
      </c>
      <c r="H511" s="43"/>
      <c r="I511" s="51"/>
      <c r="J511" s="12"/>
      <c r="K51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2023-03-30T07:48:37Z</dcterms:modified>
</cp:coreProperties>
</file>