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5" l="1"/>
  <c r="G23" i="5"/>
  <c r="F3" i="1" l="1"/>
  <c r="B4" i="1"/>
  <c r="F4" i="1" l="1"/>
  <c r="B3" i="1"/>
  <c r="B2" i="1"/>
  <c r="G64" i="5"/>
  <c r="G51" i="5"/>
  <c r="G38" i="5"/>
  <c r="G24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<sst xmlns="http://schemas.openxmlformats.org/spreadsheetml/2006/main" count="151" uniqueCount="85">
  <si>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</si>
  <si>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</si>
  <si>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</si>
  <si>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</si>
  <si>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</si>
  <si>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</si>
  <si>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</si>
  <si>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</si>
  <si>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</si>
  <si>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</si>
  <si>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</si>
  <si>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</si>
  <si>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</si>
  <si>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</si>
  <si>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</si>
  <si>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</si>
  <si>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</si>
  <si>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</si>
  <si>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</si>
  <si>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</si>
  <si>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</si>
  <si>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</si>
  <si>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</si>
  <si>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</si>
  <si>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</si>
  <si>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</si>
  <si>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</si>
  <si>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</si>
  <si>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</si>
  <si>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</si>
  <si>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</si>
  <si>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</si>
  <si>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</si>
  <si>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</si>
  <si>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</si>
  <si>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</si>
  <si>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</si>
  <si>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</si>
  <si>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</si>
  <si>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</si>
  <si>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</si>
  <si>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</si>
  <si>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</si>
  <si>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</si>
  <si>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</si>
  <si>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</si>
  <si>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</si>
  <si>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</si>
  <si>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</si>
  <si>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</si>
  <si>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PARAISO, MARIA LORENA</t>
  </si>
  <si>
    <t>VL(1-0-0)</t>
  </si>
  <si>
    <t>FL(1-0-0)</t>
  </si>
  <si>
    <t>SL(2-0-0)</t>
  </si>
  <si>
    <t>2/12,13/2018</t>
  </si>
  <si>
    <t>SL(1-0-0)</t>
  </si>
  <si>
    <t>6/25,26/2018</t>
  </si>
  <si>
    <t>9/19,20/2018</t>
  </si>
  <si>
    <t>VL(2-0-0)</t>
  </si>
  <si>
    <t>12/17,18/2018</t>
  </si>
  <si>
    <t>SP(1-0-0)</t>
  </si>
  <si>
    <t>2/9,11/2019</t>
  </si>
  <si>
    <t>SL(3-0-0)</t>
  </si>
  <si>
    <t>5/21-23/2019</t>
  </si>
  <si>
    <t>7/30,31/2019</t>
  </si>
  <si>
    <t>8/28,30/2019</t>
  </si>
  <si>
    <t>1/6,7/2020</t>
  </si>
  <si>
    <t>SL(4-0-0)</t>
  </si>
  <si>
    <t>2/8,10,11,13,15/2020</t>
  </si>
  <si>
    <t>2/26,27/2020</t>
  </si>
  <si>
    <t>VL(4-0-0)</t>
  </si>
  <si>
    <t>3/5,9,10,12/2020</t>
  </si>
  <si>
    <t>CL(1-0-0)</t>
  </si>
  <si>
    <t>CL(5-0-0)</t>
  </si>
  <si>
    <t>7/4,5/2022</t>
  </si>
  <si>
    <t>8/15,16/2022</t>
  </si>
  <si>
    <t>12/17,20,21,27,28/2021</t>
  </si>
  <si>
    <t>12/19,20,21,26,27</t>
  </si>
  <si>
    <t>3/28,31/2023</t>
  </si>
  <si>
    <t>4/1,3/2023</t>
  </si>
  <si>
    <t>FL(2-0-0)</t>
  </si>
  <si>
    <t>TOTAL LEAVE</t>
  </si>
  <si>
    <t>4/19,20/2023</t>
  </si>
  <si>
    <t>SUSPENSION</t>
  </si>
  <si>
    <t>12/13-15/2019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</si>
</sst>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="107" zoomScaleNormal="107" workbookViewId="0">
      <pane ySplit="3900" topLeftCell="A70" activePane="bottomLeft"/>
      <selection activeCell="B2" sqref="B2:C2"/>
      <selection pane="bottomLeft" activeCell="E88" sqref="E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56.625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43113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43176</v>
      </c>
    </row>
    <row r="14" spans="1:11" x14ac:dyDescent="0.25">
      <c r="A14" s="40">
        <v>43191</v>
      </c>
      <c r="B14" s="20" t="s">
        <v>60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49">
        <v>43304</v>
      </c>
    </row>
    <row r="18" spans="1:11" x14ac:dyDescent="0.25">
      <c r="A18" s="40">
        <v>43313</v>
      </c>
      <c r="B18" s="20" t="s">
        <v>51</v>
      </c>
      <c r="C18" s="13">
        <v>1.25</v>
      </c>
      <c r="D18" s="39">
        <v>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43340</v>
      </c>
    </row>
    <row r="19" spans="1:11" x14ac:dyDescent="0.25">
      <c r="A19" s="40">
        <v>43344</v>
      </c>
      <c r="B19" s="20" t="s">
        <v>60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43361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49">
        <v>43445</v>
      </c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58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61</v>
      </c>
    </row>
    <row r="27" spans="1:11" x14ac:dyDescent="0.25">
      <c r="A27" s="40">
        <v>43525</v>
      </c>
      <c r="B27" s="20" t="s">
        <v>51</v>
      </c>
      <c r="C27" s="13">
        <v>1.25</v>
      </c>
      <c r="D27" s="39">
        <v>1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43552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80</v>
      </c>
      <c r="C36" s="13">
        <v>1.1250000000000002</v>
      </c>
      <c r="D36" s="39">
        <v>2</v>
      </c>
      <c r="E36" s="9"/>
      <c r="F36" s="20"/>
      <c r="G36" s="13">
        <f>IF(ISBLANK(Table15[[#This Row],[EARNED]]),"",Table15[[#This Row],[EARNED]])</f>
        <v>1.1250000000000002</v>
      </c>
      <c r="H36" s="39"/>
      <c r="I36" s="9"/>
      <c r="J36" s="11"/>
      <c r="K36" s="20"/>
    </row>
    <row r="37" spans="1:11" x14ac:dyDescent="0.25">
      <c r="A37" s="40"/>
      <c r="B37" s="20" t="s">
        <v>83</v>
      </c>
      <c r="C37" s="13"/>
      <c r="D37" s="39"/>
      <c r="E37" s="9"/>
      <c r="F37" s="20">
        <v>3</v>
      </c>
      <c r="G37" s="13" t="str">
        <f>IF(ISBLANK(Table15[[#This Row],[EARNED]]),"",Table15[[#This Row],[EARNED]])</f>
        <v/>
      </c>
      <c r="H37" s="39"/>
      <c r="I37" s="9"/>
      <c r="J37" s="11"/>
      <c r="K37" s="20" t="s">
        <v>84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72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49">
        <v>43855</v>
      </c>
    </row>
    <row r="40" spans="1:11" x14ac:dyDescent="0.25">
      <c r="A40" s="40">
        <v>43862</v>
      </c>
      <c r="B40" s="20" t="s">
        <v>73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68</v>
      </c>
    </row>
    <row r="41" spans="1:11" x14ac:dyDescent="0.25">
      <c r="A41" s="40">
        <v>43891</v>
      </c>
      <c r="B41" s="20" t="s">
        <v>70</v>
      </c>
      <c r="C41" s="13">
        <v>1.25</v>
      </c>
      <c r="D41" s="39">
        <v>4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71</v>
      </c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44166</v>
      </c>
      <c r="B50" s="20" t="s">
        <v>52</v>
      </c>
      <c r="C50" s="13">
        <v>1.25</v>
      </c>
      <c r="D50" s="39">
        <v>1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44531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76</v>
      </c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49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77</v>
      </c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58</v>
      </c>
      <c r="C80" s="13">
        <v>1.25</v>
      </c>
      <c r="D80" s="39">
        <v>2</v>
      </c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 t="s">
        <v>79</v>
      </c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94" zoomScaleNormal="94" workbookViewId="0">
      <pane ySplit="3510" topLeftCell="A22" activePane="bottomLeft"/>
      <selection activeCell="B4" sqref="B4:C4"/>
      <selection pane="bottomLeft" activeCell="E39" sqref="E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PARAISO, MARIA LORENA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61.620000000000005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>
        <v>43191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43213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25">
      <c r="A15" s="40">
        <v>43405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43430</v>
      </c>
    </row>
    <row r="16" spans="1:11" x14ac:dyDescent="0.25">
      <c r="A16" s="41">
        <v>43435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43525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43544</v>
      </c>
    </row>
    <row r="19" spans="1:11" x14ac:dyDescent="0.25">
      <c r="A19" s="40">
        <v>43586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63</v>
      </c>
    </row>
    <row r="20" spans="1:11" x14ac:dyDescent="0.25">
      <c r="A20" s="40">
        <v>43647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25">
      <c r="A21" s="40">
        <v>43709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43731</v>
      </c>
    </row>
    <row r="23" spans="1:11" x14ac:dyDescent="0.25">
      <c r="A23" s="40">
        <v>43739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43749</v>
      </c>
    </row>
    <row r="24" spans="1:11" x14ac:dyDescent="0.25">
      <c r="A24" s="40">
        <v>43770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43794</v>
      </c>
    </row>
    <row r="25" spans="1:11" x14ac:dyDescent="0.25">
      <c r="A25" s="48" t="s">
        <v>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43831</v>
      </c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43862</v>
      </c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68</v>
      </c>
    </row>
    <row r="28" spans="1:11" x14ac:dyDescent="0.25">
      <c r="A28" s="40">
        <v>43891</v>
      </c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25">
      <c r="A29" s="40">
        <v>44075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44089</v>
      </c>
    </row>
    <row r="30" spans="1:11" x14ac:dyDescent="0.25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44743</v>
      </c>
      <c r="B31" s="20" t="s">
        <v>53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74</v>
      </c>
    </row>
    <row r="32" spans="1:11" x14ac:dyDescent="0.25">
      <c r="A32" s="40">
        <v>44774</v>
      </c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75</v>
      </c>
    </row>
    <row r="33" spans="1:11" x14ac:dyDescent="0.25">
      <c r="A33" s="40">
        <v>44835</v>
      </c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44883</v>
      </c>
    </row>
    <row r="34" spans="1:11" x14ac:dyDescent="0.25">
      <c r="A34" s="40">
        <v>44901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44901</v>
      </c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44986</v>
      </c>
      <c r="B36" s="20" t="s">
        <v>58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78</v>
      </c>
    </row>
    <row r="37" spans="1:11" x14ac:dyDescent="0.25">
      <c r="A37" s="40">
        <v>45017</v>
      </c>
      <c r="B37" s="20" t="s">
        <v>58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82</v>
      </c>
    </row>
    <row r="38" spans="1:11" x14ac:dyDescent="0.25">
      <c r="A38" s="40">
        <v>45096</v>
      </c>
      <c r="B38" s="20" t="s">
        <v>55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45092</v>
      </c>
    </row>
    <row r="39" spans="1:11" x14ac:dyDescent="0.25">
      <c r="A39" s="40">
        <v>45145</v>
      </c>
      <c r="B39" s="20" t="s">
        <v>51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45153</v>
      </c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J34" sqref="J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95.62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140.25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2023-08-07T02:48:05Z</dcterms:modified>
</cp:coreProperties>
</file>