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5" i="1" l="1"/>
  <c r="G635" i="1"/>
  <c r="G642" i="1" l="1"/>
  <c r="G645" i="1" l="1"/>
  <c r="G648" i="1" l="1"/>
  <c r="G652" i="1" l="1"/>
  <c r="G654" i="1" l="1"/>
  <c r="G17" i="1" l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55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6" i="1"/>
  <c r="G637" i="1"/>
  <c r="G638" i="1"/>
  <c r="G639" i="1"/>
  <c r="G640" i="1"/>
  <c r="G641" i="1"/>
  <c r="G643" i="1"/>
  <c r="G644" i="1"/>
  <c r="G646" i="1"/>
  <c r="G647" i="1"/>
  <c r="G649" i="1"/>
  <c r="G650" i="1"/>
  <c r="G651" i="1"/>
  <c r="G653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<sst xmlns="http://schemas.openxmlformats.org/spreadsheetml/2006/main" count="924" uniqueCount="524">
  <si>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</si>
  <si>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</si>
  <si>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</si>
  <si>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</si>
  <si>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</si>
  <si>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</si>
  <si>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</si>
  <si>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</si>
  <si>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</si>
  <si>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</si>
  <si>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</si>
  <si>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</si>
  <si>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</si>
  <si>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</si>
  <si>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</si>
  <si>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</si>
  <si>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</si>
  <si>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</si>
  <si>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</si>
  <si>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</si>
  <si>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</si>
  <si>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</si>
  <si>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</si>
  <si>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</si>
  <si>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</si>
  <si>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</si>
  <si>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</si>
  <si>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</si>
  <si>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</si>
  <si>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</si>
  <si>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</si>
  <si>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</si>
  <si>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</si>
  <si>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</si>
  <si>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</si>
  <si>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</si>
  <si>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</si>
  <si>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</si>
  <si>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</si>
  <si>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</si>
  <si>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</si>
  <si>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</si>
  <si>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</si>
  <si>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</si>
  <si>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</si>
  <si>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</si>
  <si>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</si>
  <si>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</si>
  <si>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</si>
  <si>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</si>
  <si>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</si>
  <si>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</si>
  <si>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</si>
  <si>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</si>
  <si>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</si>
  <si>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</si>
  <si>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</si>
  <si>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</si>
  <si>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</si>
  <si>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</si>
  <si>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</si>
  <si>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</si>
  <si>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</si>
  <si>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</si>
  <si>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</si>
  <si>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</si>
  <si>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</si>
  <si>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</si>
  <si>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</si>
  <si>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</si>
  <si>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</si>
  <si>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</si>
  <si>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</si>
  <si>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</si>
  <si>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</si>
  <si>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</si>
  <si>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</si>
  <si>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</si>
  <si>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</si>
  <si>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</si>
  <si>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</si>
  <si>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</si>
  <si>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</si>
  <si>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</si>
  <si>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</si>
  <si>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</si>
  <si>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</si>
  <si>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</si>
  <si>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</si>
  <si>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</si>
  <si>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</si>
  <si>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</si>
  <si>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</si>
  <si>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</si>
  <si>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</si>
  <si>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</si>
  <si>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</si>
  <si>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</si>
  <si>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</si>
  <si>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</si>
  <si>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</si>
  <si>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</si>
  <si>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</si>
  <si>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</si>
  <si>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</si>
  <si>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</si>
  <si>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</si>
  <si>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</si>
  <si>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</si>
  <si>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</si>
  <si>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</si>
  <si>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</si>
  <si>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</si>
  <si>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</si>
  <si>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</si>
  <si>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</si>
  <si>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</si>
  <si>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</si>
  <si>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</si>
  <si>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</si>
  <si>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</si>
  <si>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</si>
  <si>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</si>
  <si>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</si>
  <si>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</si>
  <si>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</si>
  <si>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</si>
  <si>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</si>
  <si>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</si>
  <si>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</si>
  <si>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</si>
  <si>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</si>
  <si>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</si>
  <si>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</si>
  <si>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</si>
  <si>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</si>
  <si>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</si>
  <si>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</si>
  <si>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</si>
  <si>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</si>
  <si>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</si>
  <si>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</si>
  <si>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</si>
  <si>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</si>
  <si>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</si>
  <si>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</si>
  <si>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</si>
  <si>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</si>
  <si>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</si>
  <si>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</si>
  <si>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</si>
  <si>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</si>
  <si>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</si>
  <si>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</si>
  <si>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</si>
  <si>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</si>
  <si>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</si>
  <si>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</si>
  <si>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</si>
  <si>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</si>
  <si>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</si>
  <si>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</si>
  <si>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</si>
  <si>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</si>
  <si>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</si>
  <si>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</si>
  <si>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</si>
  <si>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</si>
  <si>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</si>
  <si>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</si>
  <si>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</si>
  <si>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</si>
  <si>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</si>
  <si>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</si>
  <si>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</si>
  <si>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</si>
  <si>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</si>
  <si>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</si>
  <si>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</si>
  <si>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</si>
  <si>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</si>
  <si>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</si>
  <si>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</si>
  <si>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</si>
  <si>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</si>
  <si>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</si>
  <si>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</si>
  <si>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</si>
  <si>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</si>
  <si>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</si>
  <si>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</si>
  <si>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</si>
  <si>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</si>
  <si>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</si>
  <si>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</si>
  <si>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</si>
  <si>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</si>
  <si>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</si>
  <si>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</si>
  <si>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</si>
  <si>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</si>
  <si>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</si>
  <si>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</si>
  <si>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</si>
  <si>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</si>
  <si>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</si>
  <si>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</si>
  <si>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</si>
  <si>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</si>
  <si>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</si>
  <si>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</si>
  <si>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</si>
  <si>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</si>
  <si>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</si>
  <si>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</si>
  <si>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</si>
  <si>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</si>
  <si>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</si>
  <si>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</si>
  <si>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</si>
  <si>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</si>
  <si>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</si>
  <si>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</si>
  <si>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</si>
  <si>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</si>
  <si>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</si>
  <si>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</si>
  <si>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</si>
  <si>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</si>
  <si>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</si>
  <si>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</si>
  <si>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</si>
  <si>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</si>
  <si>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</si>
  <si>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</si>
  <si>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</si>
  <si>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</si>
  <si>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</si>
  <si>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</si>
  <si>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</si>
  <si>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</si>
  <si>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</si>
  <si>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</si>
  <si>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</si>
  <si>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</si>
  <si>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</si>
  <si>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</si>
  <si>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</si>
  <si>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</si>
  <si>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</si>
  <si>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</si>
  <si>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</si>
  <si>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</si>
  <si>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</si>
  <si>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</si>
  <si>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</si>
  <si>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</si>
  <si>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</si>
  <si>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</si>
  <si>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</si>
  <si>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</si>
  <si>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</si>
  <si>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</si>
  <si>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</si>
  <si>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</si>
  <si>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</si>
  <si>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</si>
  <si>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</si>
  <si>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</si>
  <si>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</si>
  <si>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</si>
  <si>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</si>
  <si>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</si>
  <si>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</si>
  <si>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</si>
  <si>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</si>
  <si>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</si>
  <si>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</si>
  <si>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</si>
  <si>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</si>
  <si>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</si>
  <si>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</si>
  <si>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</si>
  <si>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</si>
  <si>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</si>
  <si>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</si>
  <si>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</si>
  <si>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</si>
  <si>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</si>
  <si>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</si>
  <si>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</si>
  <si>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</si>
  <si>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</si>
  <si>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</si>
  <si>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</si>
  <si>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</si>
  <si>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</si>
  <si>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</si>
  <si>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</si>
  <si>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</si>
  <si>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</si>
  <si>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</si>
  <si>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</si>
  <si>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</si>
  <si>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</si>
  <si>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</si>
  <si>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</si>
  <si>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</si>
  <si>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</si>
  <si>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</si>
  <si>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</si>
  <si>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</si>
  <si>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</si>
  <si>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</si>
  <si>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</si>
  <si>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</si>
  <si>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</si>
  <si>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</si>
  <si>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</si>
  <si>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</si>
  <si>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</si>
  <si>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</si>
  <si>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</si>
  <si>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</si>
  <si>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</si>
  <si>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</si>
  <si>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</si>
  <si>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</si>
  <si>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</si>
  <si>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</si>
  <si>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</si>
  <si>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</si>
  <si>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</si>
  <si>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</si>
  <si>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</si>
  <si>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</si>
  <si>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</si>
  <si>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</si>
  <si>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</si>
  <si>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</si>
  <si>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</si>
  <si>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</si>
  <si>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</si>
  <si>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</si>
  <si>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</si>
  <si>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</si>
  <si>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</si>
  <si>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</si>
  <si>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</si>
  <si>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</si>
  <si>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</si>
  <si>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</si>
  <si>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</si>
  <si>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</si>
  <si>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</si>
  <si>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</si>
  <si>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</si>
  <si>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</si>
  <si>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</si>
  <si>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</si>
  <si>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</si>
  <si>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</si>
  <si>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</si>
  <si>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</si>
  <si>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</si>
  <si>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</si>
  <si>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</si>
  <si>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</si>
  <si>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</si>
  <si>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</si>
  <si>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</si>
  <si>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</si>
  <si>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</si>
  <si>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</si>
  <si>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</si>
  <si>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</si>
  <si>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</si>
  <si>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</si>
  <si>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</si>
  <si>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</si>
  <si>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</si>
  <si>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</si>
  <si>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</si>
  <si>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</si>
  <si>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</si>
  <si>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</si>
  <si>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</si>
  <si>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</si>
  <si>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</si>
  <si>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</si>
  <si>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</si>
  <si>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</si>
  <si>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</si>
  <si>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</si>
  <si>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</si>
  <si>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</si>
  <si>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</si>
  <si>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</si>
  <si>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</si>
  <si>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</si>
  <si>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</si>
  <si>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</si>
  <si>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</si>
  <si>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</si>
  <si>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</si>
  <si>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</si>
  <si>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</si>
  <si>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</si>
  <si>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</si>
  <si>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</si>
  <si>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</si>
  <si>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</si>
  <si>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</si>
  <si>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</si>
  <si>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</si>
  <si>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</si>
  <si>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</si>
  <si>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</si>
  <si>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</si>
  <si>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</si>
  <si>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</si>
  <si>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</si>
  <si>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</si>
  <si>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</si>
  <si>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</si>
  <si>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</si>
  <si>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</si>
  <si>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</si>
  <si>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</si>
  <si>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</si>
  <si>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</si>
  <si>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</si>
  <si>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</si>
  <si>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</si>
  <si>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</si>
  <si>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</si>
  <si>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</si>
  <si>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</si>
  <si>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</si>
  <si>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</si>
  <si>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</si>
  <si>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</si>
  <si>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</si>
  <si>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</si>
  <si>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</si>
  <si>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</si>
  <si>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</si>
  <si>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</si>
  <si>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</si>
  <si>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</si>
  <si>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</si>
  <si>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</si>
  <si>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</si>
  <si>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</si>
  <si>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</si>
  <si>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</si>
  <si>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</si>
  <si>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</si>
  <si>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</si>
  <si>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</si>
  <si>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</si>
  <si>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</si>
  <si>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</si>
  <si>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</si>
  <si>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</si>
  <si>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</si>
  <si>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</si>
  <si>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</si>
  <si>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</si>
  <si>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</si>
  <si>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</si>
  <si>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</si>
  <si>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</si>
  <si>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</si>
  <si>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</si>
  <si>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</si>
  <si>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</si>
  <si>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</si>
  <si>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</si>
  <si>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</si>
  <si>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</si>
  <si>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</si>
  <si>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</si>
  <si>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</si>
  <si>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</si>
  <si>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</si>
  <si>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</si>
  <si>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</si>
  <si>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</si>
  <si>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</si>
  <si>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</si>
  <si>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</si>
  <si>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</si>
  <si>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</si>
  <si>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</si>
  <si>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</si>
  <si>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</si>
  <si>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</si>
  <si>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</si>
  <si>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</si>
  <si>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</si>
  <si>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</si>
  <si>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</si>
  <si>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</si>
  <si>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</si>
  <si>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</si>
  <si>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</si>
  <si>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</si>
  <si>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</si>
  <si>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</si>
  <si>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</si>
  <si>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</si>
  <si>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</si>
  <si>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</si>
  <si>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</si>
  <si>
    <t>6/26,27,29/2023</t>
  </si>
  <si>
    <t>UT(0-1-24)</t>
  </si>
  <si>
    <t>A(2-0-0)</t>
  </si>
  <si>
    <t>10/13,14/2022</t>
  </si>
  <si>
    <t>UT(0-0-21)</t>
  </si>
  <si>
    <t>UT(0-0-11)</t>
  </si>
  <si>
    <t>A(1-0-0)</t>
  </si>
  <si>
    <t>UT(0-3-1)</t>
  </si>
  <si>
    <t>UT(0-2-45)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</si>
</sst>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2" totalsRowShown="0" headerRowDxfId="14" headerRowBorderDxfId="13" tableBorderDxfId="12" totalsRowBorderDxfId="11">
  <autoFilter ref="A8:K68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2"/>
  <sheetViews>
    <sheetView tabSelected="1" zoomScaleNormal="100" workbookViewId="0">
      <pane ySplit="3720" topLeftCell="A629" activePane="bottomLeft"/>
      <selection activeCell="K16" sqref="K16"/>
      <selection pane="bottomLeft" activeCell="E635" sqref="E6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97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60" t="s">
        <v>98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37.79589999999979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77.233000000000004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36069</v>
      </c>
      <c r="B12" s="20" t="s">
        <v>120</v>
      </c>
      <c r="C12" s="13">
        <v>1.25</v>
      </c>
      <c r="D12" s="39">
        <v>0.5</v>
      </c>
      <c r="E12" s="52"/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25">
      <c r="A13" s="40"/>
      <c r="B13" s="20" t="s">
        <v>121</v>
      </c>
      <c r="C13" s="13"/>
      <c r="D13" s="39">
        <v>1.569</v>
      </c>
      <c r="E13" s="52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36100</v>
      </c>
      <c r="B14" s="20" t="s">
        <v>122</v>
      </c>
      <c r="C14" s="13">
        <v>1.25</v>
      </c>
      <c r="D14" s="39">
        <v>2.5</v>
      </c>
      <c r="E14" s="52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25">
      <c r="A15" s="40"/>
      <c r="B15" s="20" t="s">
        <v>120</v>
      </c>
      <c r="C15" s="13"/>
      <c r="D15" s="39"/>
      <c r="E15" s="52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25">
      <c r="A16" s="40">
        <v>36130</v>
      </c>
      <c r="B16" s="20" t="s">
        <v>120</v>
      </c>
      <c r="C16" s="13">
        <v>1.25</v>
      </c>
      <c r="D16" s="39"/>
      <c r="E16" s="52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25">
      <c r="A17" s="40"/>
      <c r="B17" s="20" t="s">
        <v>123</v>
      </c>
      <c r="C17" s="13"/>
      <c r="D17" s="39">
        <v>0.77</v>
      </c>
      <c r="E17" s="52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8" t="s">
        <v>119</v>
      </c>
      <c r="B18" s="20"/>
      <c r="C18" s="13"/>
      <c r="D18" s="39"/>
      <c r="E18" s="52"/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25">
      <c r="A19" s="40">
        <v>36161</v>
      </c>
      <c r="B19" s="20" t="s">
        <v>124</v>
      </c>
      <c r="C19" s="13">
        <v>1.25</v>
      </c>
      <c r="D19" s="39">
        <v>2</v>
      </c>
      <c r="E19" s="52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25">
      <c r="A20" s="40"/>
      <c r="B20" s="20" t="s">
        <v>120</v>
      </c>
      <c r="C20" s="13"/>
      <c r="D20" s="39"/>
      <c r="E20" s="52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25">
      <c r="A21" s="40"/>
      <c r="B21" s="20" t="s">
        <v>126</v>
      </c>
      <c r="C21" s="13"/>
      <c r="D21" s="39">
        <v>0.51</v>
      </c>
      <c r="E21" s="52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/>
      <c r="B22" s="20" t="s">
        <v>127</v>
      </c>
      <c r="C22" s="13"/>
      <c r="D22" s="39"/>
      <c r="E22" s="52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25">
      <c r="A23" s="40"/>
      <c r="B23" s="20" t="s">
        <v>127</v>
      </c>
      <c r="C23" s="13"/>
      <c r="D23" s="39"/>
      <c r="E23" s="52"/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25">
      <c r="A24" s="40">
        <v>36192</v>
      </c>
      <c r="B24" s="20"/>
      <c r="C24" s="13">
        <v>1.25</v>
      </c>
      <c r="D24" s="39"/>
      <c r="E24" s="52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36220</v>
      </c>
      <c r="B25" s="20" t="s">
        <v>128</v>
      </c>
      <c r="C25" s="13">
        <v>1.25</v>
      </c>
      <c r="D25" s="39">
        <v>1.5</v>
      </c>
      <c r="E25" s="52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25">
      <c r="A26" s="40"/>
      <c r="B26" s="20" t="s">
        <v>129</v>
      </c>
      <c r="C26" s="13"/>
      <c r="D26" s="39"/>
      <c r="E26" s="52"/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25">
      <c r="A27" s="40"/>
      <c r="B27" s="20" t="s">
        <v>130</v>
      </c>
      <c r="C27" s="13"/>
      <c r="D27" s="39">
        <v>2.0741000000000001</v>
      </c>
      <c r="E27" s="52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25">
      <c r="A28" s="40">
        <v>36251</v>
      </c>
      <c r="B28" s="20" t="s">
        <v>124</v>
      </c>
      <c r="C28" s="13">
        <v>1.25</v>
      </c>
      <c r="D28" s="39">
        <v>2</v>
      </c>
      <c r="E28" s="52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25">
      <c r="A29" s="40"/>
      <c r="B29" s="20" t="s">
        <v>131</v>
      </c>
      <c r="C29" s="13"/>
      <c r="D29" s="39"/>
      <c r="E29" s="52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25">
      <c r="A30" s="40"/>
      <c r="B30" s="20" t="s">
        <v>132</v>
      </c>
      <c r="C30" s="13"/>
      <c r="D30" s="39">
        <v>1</v>
      </c>
      <c r="E30" s="52"/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25">
      <c r="A31" s="40"/>
      <c r="B31" s="20" t="s">
        <v>133</v>
      </c>
      <c r="C31" s="13"/>
      <c r="D31" s="39">
        <v>7.2999999999999995E-2</v>
      </c>
      <c r="E31" s="52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v>36281</v>
      </c>
      <c r="B32" s="20" t="s">
        <v>120</v>
      </c>
      <c r="C32" s="13">
        <v>1.25</v>
      </c>
      <c r="D32" s="39"/>
      <c r="E32" s="52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25">
      <c r="A33" s="40"/>
      <c r="B33" s="20" t="s">
        <v>134</v>
      </c>
      <c r="C33" s="13"/>
      <c r="D33" s="39">
        <v>22</v>
      </c>
      <c r="E33" s="52"/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25">
      <c r="A34" s="40"/>
      <c r="B34" s="20" t="s">
        <v>135</v>
      </c>
      <c r="C34" s="13"/>
      <c r="D34" s="39">
        <v>0.50800000000000001</v>
      </c>
      <c r="E34" s="52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0">
        <v>36312</v>
      </c>
      <c r="B35" s="20" t="s">
        <v>136</v>
      </c>
      <c r="C35" s="13">
        <v>1.25</v>
      </c>
      <c r="D35" s="39">
        <v>11</v>
      </c>
      <c r="E35" s="52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25">
      <c r="A36" s="40">
        <v>36342</v>
      </c>
      <c r="B36" s="20" t="s">
        <v>131</v>
      </c>
      <c r="C36" s="13">
        <v>1.25</v>
      </c>
      <c r="D36" s="39"/>
      <c r="E36" s="52"/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25">
      <c r="A37" s="40"/>
      <c r="B37" s="20" t="s">
        <v>137</v>
      </c>
      <c r="C37" s="13"/>
      <c r="D37" s="39">
        <v>19</v>
      </c>
      <c r="E37" s="52"/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25">
      <c r="A38" s="40">
        <v>36373</v>
      </c>
      <c r="B38" s="20" t="s">
        <v>120</v>
      </c>
      <c r="C38" s="13">
        <v>1.25</v>
      </c>
      <c r="D38" s="39"/>
      <c r="E38" s="52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25">
      <c r="A39" s="40"/>
      <c r="B39" s="20" t="s">
        <v>123</v>
      </c>
      <c r="C39" s="13"/>
      <c r="D39" s="39">
        <v>7.6999999999999999E-2</v>
      </c>
      <c r="E39" s="52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36404</v>
      </c>
      <c r="B40" s="20" t="s">
        <v>416</v>
      </c>
      <c r="C40" s="13">
        <v>1.25</v>
      </c>
      <c r="D40" s="39">
        <v>1.5</v>
      </c>
      <c r="E40" s="52"/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25">
      <c r="A41" s="40"/>
      <c r="B41" s="20" t="s">
        <v>139</v>
      </c>
      <c r="C41" s="13"/>
      <c r="D41" s="39">
        <v>0.56200000000000006</v>
      </c>
      <c r="E41" s="52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v>36434</v>
      </c>
      <c r="B42" s="20" t="s">
        <v>120</v>
      </c>
      <c r="C42" s="13">
        <v>1.25</v>
      </c>
      <c r="D42" s="39"/>
      <c r="E42" s="52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25">
      <c r="A43" s="40"/>
      <c r="B43" s="20" t="s">
        <v>140</v>
      </c>
      <c r="C43" s="13"/>
      <c r="D43" s="39">
        <v>0.129</v>
      </c>
      <c r="E43" s="52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v>36465</v>
      </c>
      <c r="B44" s="20" t="s">
        <v>123</v>
      </c>
      <c r="C44" s="13">
        <v>1.25</v>
      </c>
      <c r="D44" s="39">
        <v>7.6999999999999999E-2</v>
      </c>
      <c r="E44" s="52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36495</v>
      </c>
      <c r="B45" s="20" t="s">
        <v>141</v>
      </c>
      <c r="C45" s="13">
        <v>1.25</v>
      </c>
      <c r="D45" s="39">
        <v>3</v>
      </c>
      <c r="E45" s="52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25">
      <c r="A46" s="40"/>
      <c r="B46" s="20" t="s">
        <v>120</v>
      </c>
      <c r="C46" s="13"/>
      <c r="D46" s="39"/>
      <c r="E46" s="52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25">
      <c r="A47" s="40"/>
      <c r="B47" s="20" t="s">
        <v>142</v>
      </c>
      <c r="C47" s="13"/>
      <c r="D47" s="39"/>
      <c r="E47" s="52"/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25">
      <c r="A48" s="40"/>
      <c r="B48" s="20" t="s">
        <v>143</v>
      </c>
      <c r="C48" s="13"/>
      <c r="D48" s="39">
        <v>0.17899999999999999</v>
      </c>
      <c r="E48" s="52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25">
      <c r="A49" s="48" t="s">
        <v>118</v>
      </c>
      <c r="B49" s="20"/>
      <c r="C49" s="13"/>
      <c r="D49" s="39"/>
      <c r="E49" s="52"/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36526</v>
      </c>
      <c r="B50" s="20" t="s">
        <v>144</v>
      </c>
      <c r="C50" s="13">
        <v>1.25</v>
      </c>
      <c r="D50" s="39">
        <v>1</v>
      </c>
      <c r="E50" s="52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25">
      <c r="A51" s="40"/>
      <c r="B51" s="20" t="s">
        <v>165</v>
      </c>
      <c r="C51" s="13"/>
      <c r="D51" s="39">
        <v>0.06</v>
      </c>
      <c r="E51" s="52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v>36557</v>
      </c>
      <c r="B52" s="20" t="s">
        <v>142</v>
      </c>
      <c r="C52" s="13">
        <v>1.25</v>
      </c>
      <c r="D52" s="39"/>
      <c r="E52" s="52"/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25">
      <c r="A53" s="40"/>
      <c r="B53" s="20" t="s">
        <v>127</v>
      </c>
      <c r="C53" s="13"/>
      <c r="D53" s="39"/>
      <c r="E53" s="52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25">
      <c r="A54" s="40"/>
      <c r="B54" s="20" t="s">
        <v>120</v>
      </c>
      <c r="C54" s="13"/>
      <c r="D54" s="39"/>
      <c r="E54" s="52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25">
      <c r="A55" s="40"/>
      <c r="B55" s="20" t="s">
        <v>135</v>
      </c>
      <c r="C55" s="13"/>
      <c r="D55" s="39">
        <v>0.50800000000000001</v>
      </c>
      <c r="E55" s="52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36586</v>
      </c>
      <c r="B56" s="20" t="s">
        <v>120</v>
      </c>
      <c r="C56" s="13">
        <v>1.25</v>
      </c>
      <c r="D56" s="39"/>
      <c r="E56" s="52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25">
      <c r="A57" s="40"/>
      <c r="B57" s="20" t="s">
        <v>140</v>
      </c>
      <c r="C57" s="13"/>
      <c r="D57" s="39">
        <v>0.129</v>
      </c>
      <c r="E57" s="52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36617</v>
      </c>
      <c r="B58" s="20" t="s">
        <v>120</v>
      </c>
      <c r="C58" s="13">
        <v>1.25</v>
      </c>
      <c r="D58" s="39"/>
      <c r="E58" s="52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25">
      <c r="A59" s="40"/>
      <c r="B59" s="20" t="s">
        <v>171</v>
      </c>
      <c r="C59" s="13"/>
      <c r="D59" s="39">
        <v>4.0000000000000001E-3</v>
      </c>
      <c r="E59" s="52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/>
      <c r="B60" s="20" t="s">
        <v>172</v>
      </c>
      <c r="C60" s="13"/>
      <c r="D60" s="39"/>
      <c r="E60" s="52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25">
      <c r="A61" s="40">
        <v>36647</v>
      </c>
      <c r="B61" s="20" t="s">
        <v>144</v>
      </c>
      <c r="C61" s="13">
        <v>1.25</v>
      </c>
      <c r="D61" s="39">
        <v>1</v>
      </c>
      <c r="E61" s="52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25">
      <c r="A62" s="40"/>
      <c r="B62" s="20" t="s">
        <v>175</v>
      </c>
      <c r="C62" s="13"/>
      <c r="D62" s="39">
        <v>0.14399999999999999</v>
      </c>
      <c r="E62" s="52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120</v>
      </c>
      <c r="C63" s="13"/>
      <c r="D63" s="39"/>
      <c r="E63" s="52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25">
      <c r="A64" s="40">
        <v>36678</v>
      </c>
      <c r="B64" s="20" t="s">
        <v>176</v>
      </c>
      <c r="C64" s="13">
        <v>1.25</v>
      </c>
      <c r="D64" s="39">
        <v>1.4999999999999999E-2</v>
      </c>
      <c r="E64" s="52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36708</v>
      </c>
      <c r="B65" s="20" t="s">
        <v>177</v>
      </c>
      <c r="C65" s="13">
        <v>1.25</v>
      </c>
      <c r="D65" s="39">
        <v>3.3000000000000002E-2</v>
      </c>
      <c r="E65" s="52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36739</v>
      </c>
      <c r="B66" s="20" t="s">
        <v>120</v>
      </c>
      <c r="C66" s="13">
        <v>1.25</v>
      </c>
      <c r="D66" s="39"/>
      <c r="E66" s="52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25">
      <c r="A67" s="40"/>
      <c r="B67" s="20" t="s">
        <v>179</v>
      </c>
      <c r="C67" s="13"/>
      <c r="D67" s="39">
        <v>0.53500000000000003</v>
      </c>
      <c r="E67" s="52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36770</v>
      </c>
      <c r="B68" s="20" t="s">
        <v>180</v>
      </c>
      <c r="C68" s="13">
        <v>1.25</v>
      </c>
      <c r="D68" s="39">
        <v>0.11</v>
      </c>
      <c r="E68" s="52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36800</v>
      </c>
      <c r="B69" s="20" t="s">
        <v>142</v>
      </c>
      <c r="C69" s="13">
        <v>1.25</v>
      </c>
      <c r="D69" s="39"/>
      <c r="E69" s="52"/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25">
      <c r="A70" s="40"/>
      <c r="B70" s="20" t="s">
        <v>181</v>
      </c>
      <c r="C70" s="13"/>
      <c r="D70" s="39">
        <v>7.0999999999999994E-2</v>
      </c>
      <c r="E70" s="52"/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25">
      <c r="A71" s="40">
        <v>36831</v>
      </c>
      <c r="B71" s="20" t="s">
        <v>144</v>
      </c>
      <c r="C71" s="13">
        <v>1.25</v>
      </c>
      <c r="D71" s="39">
        <v>1</v>
      </c>
      <c r="E71" s="52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25">
      <c r="A72" s="40"/>
      <c r="B72" s="20" t="s">
        <v>184</v>
      </c>
      <c r="C72" s="13"/>
      <c r="D72" s="39">
        <v>6.7000000000000004E-2</v>
      </c>
      <c r="E72" s="52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40">
        <v>36861</v>
      </c>
      <c r="B73" s="20" t="s">
        <v>144</v>
      </c>
      <c r="C73" s="13">
        <v>1.25</v>
      </c>
      <c r="D73" s="39">
        <v>1</v>
      </c>
      <c r="E73" s="52"/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25">
      <c r="A74" s="40"/>
      <c r="B74" s="20" t="s">
        <v>144</v>
      </c>
      <c r="C74" s="13"/>
      <c r="D74" s="39">
        <v>1</v>
      </c>
      <c r="E74" s="52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25">
      <c r="A75" s="40"/>
      <c r="B75" s="20" t="s">
        <v>120</v>
      </c>
      <c r="C75" s="13"/>
      <c r="D75" s="39"/>
      <c r="E75" s="52"/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25">
      <c r="A76" s="40"/>
      <c r="B76" s="20" t="s">
        <v>185</v>
      </c>
      <c r="C76" s="13"/>
      <c r="D76" s="39">
        <v>0.30399999999999999</v>
      </c>
      <c r="E76" s="52"/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25">
      <c r="A77" s="48" t="s">
        <v>117</v>
      </c>
      <c r="B77" s="20"/>
      <c r="C77" s="13"/>
      <c r="D77" s="39"/>
      <c r="E77" s="52"/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36892</v>
      </c>
      <c r="B78" s="20" t="s">
        <v>120</v>
      </c>
      <c r="C78" s="13">
        <v>1.25</v>
      </c>
      <c r="D78" s="39"/>
      <c r="E78" s="52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25">
      <c r="A79" s="40"/>
      <c r="B79" s="20" t="s">
        <v>186</v>
      </c>
      <c r="C79" s="13"/>
      <c r="D79" s="39">
        <v>0.10400000000000001</v>
      </c>
      <c r="E79" s="52"/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25">
      <c r="A80" s="40">
        <v>36923</v>
      </c>
      <c r="B80" s="20" t="s">
        <v>187</v>
      </c>
      <c r="C80" s="13">
        <v>1.25</v>
      </c>
      <c r="D80" s="39">
        <v>0.01</v>
      </c>
      <c r="E80" s="52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36951</v>
      </c>
      <c r="B81" s="20" t="s">
        <v>120</v>
      </c>
      <c r="C81" s="13">
        <v>1.25</v>
      </c>
      <c r="D81" s="39"/>
      <c r="E81" s="52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25">
      <c r="A82" s="40"/>
      <c r="B82" s="20" t="s">
        <v>189</v>
      </c>
      <c r="C82" s="13"/>
      <c r="D82" s="39">
        <v>0.14200000000000002</v>
      </c>
      <c r="E82" s="52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36982</v>
      </c>
      <c r="B83" s="20" t="s">
        <v>144</v>
      </c>
      <c r="C83" s="13">
        <v>1.25</v>
      </c>
      <c r="D83" s="39">
        <v>1</v>
      </c>
      <c r="E83" s="52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25">
      <c r="A84" s="40"/>
      <c r="B84" s="20" t="s">
        <v>190</v>
      </c>
      <c r="C84" s="13"/>
      <c r="D84" s="39">
        <v>0.11900000000000001</v>
      </c>
      <c r="E84" s="52"/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25">
      <c r="A85" s="40">
        <v>37012</v>
      </c>
      <c r="B85" s="20" t="s">
        <v>120</v>
      </c>
      <c r="C85" s="13">
        <v>1.25</v>
      </c>
      <c r="D85" s="39"/>
      <c r="E85" s="52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25">
      <c r="A86" s="40"/>
      <c r="B86" s="20" t="s">
        <v>129</v>
      </c>
      <c r="C86" s="13"/>
      <c r="D86" s="39"/>
      <c r="E86" s="52"/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25">
      <c r="A87" s="40"/>
      <c r="B87" s="20" t="s">
        <v>192</v>
      </c>
      <c r="C87" s="13"/>
      <c r="D87" s="39">
        <v>2.5000000000000008E-2</v>
      </c>
      <c r="E87" s="52"/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25">
      <c r="A88" s="40">
        <v>37043</v>
      </c>
      <c r="B88" s="20" t="s">
        <v>193</v>
      </c>
      <c r="C88" s="13">
        <v>1.25</v>
      </c>
      <c r="D88" s="39">
        <v>2.04</v>
      </c>
      <c r="E88" s="52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37073</v>
      </c>
      <c r="B89" s="20" t="s">
        <v>131</v>
      </c>
      <c r="C89" s="13">
        <v>1.25</v>
      </c>
      <c r="D89" s="39"/>
      <c r="E89" s="52"/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25">
      <c r="A90" s="40"/>
      <c r="B90" s="20" t="s">
        <v>195</v>
      </c>
      <c r="C90" s="13"/>
      <c r="D90" s="39">
        <v>1</v>
      </c>
      <c r="E90" s="52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37104</v>
      </c>
      <c r="B91" s="20" t="s">
        <v>125</v>
      </c>
      <c r="C91" s="13">
        <v>1.25</v>
      </c>
      <c r="D91" s="39"/>
      <c r="E91" s="52"/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25">
      <c r="A92" s="40"/>
      <c r="B92" s="20"/>
      <c r="C92" s="13"/>
      <c r="D92" s="39"/>
      <c r="E92" s="52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v>37135</v>
      </c>
      <c r="B93" s="20" t="s">
        <v>124</v>
      </c>
      <c r="C93" s="13">
        <v>1.25</v>
      </c>
      <c r="D93" s="39">
        <v>2</v>
      </c>
      <c r="E93" s="52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25">
      <c r="A94" s="40"/>
      <c r="B94" s="20" t="s">
        <v>142</v>
      </c>
      <c r="C94" s="13"/>
      <c r="D94" s="39"/>
      <c r="E94" s="52"/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25">
      <c r="A95" s="40"/>
      <c r="B95" s="20"/>
      <c r="C95" s="13"/>
      <c r="D95" s="39"/>
      <c r="E95" s="52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v>37165</v>
      </c>
      <c r="B96" s="20" t="s">
        <v>125</v>
      </c>
      <c r="C96" s="13">
        <v>1.25</v>
      </c>
      <c r="D96" s="39"/>
      <c r="E96" s="52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25">
      <c r="A97" s="40"/>
      <c r="B97" s="20" t="s">
        <v>176</v>
      </c>
      <c r="C97" s="13"/>
      <c r="D97" s="39">
        <v>1.4999999999999999E-2</v>
      </c>
      <c r="E97" s="52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40">
        <v>37196</v>
      </c>
      <c r="B98" s="20" t="s">
        <v>199</v>
      </c>
      <c r="C98" s="13">
        <v>1.25</v>
      </c>
      <c r="D98" s="39">
        <v>1</v>
      </c>
      <c r="E98" s="52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25">
      <c r="A99" s="40"/>
      <c r="B99" s="20" t="s">
        <v>199</v>
      </c>
      <c r="C99" s="13"/>
      <c r="D99" s="39">
        <v>1</v>
      </c>
      <c r="E99" s="52"/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25">
      <c r="A100" s="40"/>
      <c r="B100" s="20" t="s">
        <v>202</v>
      </c>
      <c r="C100" s="13"/>
      <c r="D100" s="39">
        <v>5.8000000000000017E-2</v>
      </c>
      <c r="E100" s="52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25">
      <c r="A101" s="40">
        <v>37226</v>
      </c>
      <c r="B101" s="20" t="s">
        <v>203</v>
      </c>
      <c r="C101" s="13">
        <v>1.25</v>
      </c>
      <c r="D101" s="39">
        <v>1.0149999999999999</v>
      </c>
      <c r="E101" s="52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52"/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v>37257</v>
      </c>
      <c r="B103" s="20" t="s">
        <v>131</v>
      </c>
      <c r="C103" s="13">
        <v>1.25</v>
      </c>
      <c r="D103" s="39"/>
      <c r="E103" s="52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25">
      <c r="A104" s="40"/>
      <c r="B104" s="20" t="s">
        <v>205</v>
      </c>
      <c r="C104" s="13"/>
      <c r="D104" s="39">
        <v>3.7000000000000019E-2</v>
      </c>
      <c r="E104" s="52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v>37288</v>
      </c>
      <c r="B105" s="20" t="s">
        <v>206</v>
      </c>
      <c r="C105" s="13">
        <v>1.25</v>
      </c>
      <c r="D105" s="39">
        <v>1.1060000000000001</v>
      </c>
      <c r="E105" s="52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37316</v>
      </c>
      <c r="B106" s="20" t="s">
        <v>120</v>
      </c>
      <c r="C106" s="13">
        <v>1.25</v>
      </c>
      <c r="D106" s="39"/>
      <c r="E106" s="52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25">
      <c r="A107" s="40"/>
      <c r="B107" s="20" t="s">
        <v>144</v>
      </c>
      <c r="C107" s="13"/>
      <c r="D107" s="39">
        <v>1</v>
      </c>
      <c r="E107" s="52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25">
      <c r="A108" s="40">
        <v>37347</v>
      </c>
      <c r="B108" s="20" t="s">
        <v>208</v>
      </c>
      <c r="C108" s="13">
        <v>1.25</v>
      </c>
      <c r="D108" s="39"/>
      <c r="E108" s="52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25">
      <c r="A109" s="40"/>
      <c r="B109" s="20" t="s">
        <v>205</v>
      </c>
      <c r="C109" s="13"/>
      <c r="D109" s="39">
        <v>3.7000000000000019E-2</v>
      </c>
      <c r="E109" s="52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/>
      <c r="B110" s="20" t="s">
        <v>144</v>
      </c>
      <c r="C110" s="13"/>
      <c r="D110" s="39">
        <v>1</v>
      </c>
      <c r="E110" s="52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25">
      <c r="A111" s="40"/>
      <c r="B111" s="20" t="s">
        <v>210</v>
      </c>
      <c r="C111" s="13"/>
      <c r="D111" s="39">
        <v>1</v>
      </c>
      <c r="E111" s="52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25">
      <c r="A112" s="40"/>
      <c r="B112" s="20" t="s">
        <v>144</v>
      </c>
      <c r="C112" s="13"/>
      <c r="D112" s="39">
        <v>1</v>
      </c>
      <c r="E112" s="52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25">
      <c r="A113" s="40"/>
      <c r="B113" s="20" t="s">
        <v>212</v>
      </c>
      <c r="C113" s="13"/>
      <c r="D113" s="39">
        <v>0.11700000000000001</v>
      </c>
      <c r="E113" s="52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v>37377</v>
      </c>
      <c r="B114" s="20" t="s">
        <v>144</v>
      </c>
      <c r="C114" s="13">
        <v>1.25</v>
      </c>
      <c r="D114" s="39">
        <v>1</v>
      </c>
      <c r="E114" s="52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25">
      <c r="A115" s="40"/>
      <c r="B115" s="20" t="s">
        <v>214</v>
      </c>
      <c r="C115" s="13"/>
      <c r="D115" s="39">
        <v>0.04</v>
      </c>
      <c r="E115" s="52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40">
        <v>37408</v>
      </c>
      <c r="B116" s="20"/>
      <c r="C116" s="13">
        <v>1.25</v>
      </c>
      <c r="D116" s="39"/>
      <c r="E116" s="52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37438</v>
      </c>
      <c r="B117" s="20" t="s">
        <v>335</v>
      </c>
      <c r="C117" s="13">
        <v>1.25</v>
      </c>
      <c r="D117" s="39">
        <v>0.5</v>
      </c>
      <c r="E117" s="52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37469</v>
      </c>
      <c r="B118" s="20" t="s">
        <v>215</v>
      </c>
      <c r="C118" s="13">
        <v>1.25</v>
      </c>
      <c r="D118" s="39">
        <v>4.6000000000000006E-2</v>
      </c>
      <c r="E118" s="52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37500</v>
      </c>
      <c r="B119" s="20"/>
      <c r="C119" s="13">
        <v>1.25</v>
      </c>
      <c r="D119" s="39"/>
      <c r="E119" s="52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37530</v>
      </c>
      <c r="B120" s="20" t="s">
        <v>120</v>
      </c>
      <c r="C120" s="13">
        <v>1.25</v>
      </c>
      <c r="D120" s="39"/>
      <c r="E120" s="52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25">
      <c r="A121" s="40"/>
      <c r="B121" s="20" t="s">
        <v>144</v>
      </c>
      <c r="C121" s="13"/>
      <c r="D121" s="39">
        <v>1</v>
      </c>
      <c r="E121" s="52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25">
      <c r="A122" s="40"/>
      <c r="B122" s="20" t="s">
        <v>120</v>
      </c>
      <c r="C122" s="13"/>
      <c r="D122" s="39"/>
      <c r="E122" s="52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25">
      <c r="A123" s="40">
        <v>37561</v>
      </c>
      <c r="B123" s="20" t="s">
        <v>217</v>
      </c>
      <c r="C123" s="13">
        <v>1.25</v>
      </c>
      <c r="D123" s="39">
        <v>0.09</v>
      </c>
      <c r="E123" s="52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37591</v>
      </c>
      <c r="B124" s="20" t="s">
        <v>120</v>
      </c>
      <c r="C124" s="13">
        <v>1.25</v>
      </c>
      <c r="D124" s="39"/>
      <c r="E124" s="52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25">
      <c r="A125" s="48" t="s">
        <v>115</v>
      </c>
      <c r="B125" s="20"/>
      <c r="C125" s="13"/>
      <c r="D125" s="39"/>
      <c r="E125" s="52"/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37622</v>
      </c>
      <c r="B126" s="20"/>
      <c r="C126" s="13">
        <v>1.25</v>
      </c>
      <c r="D126" s="39"/>
      <c r="E126" s="52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37653</v>
      </c>
      <c r="B127" s="20" t="s">
        <v>120</v>
      </c>
      <c r="C127" s="13">
        <v>1.25</v>
      </c>
      <c r="D127" s="39"/>
      <c r="E127" s="52"/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25">
      <c r="A128" s="40"/>
      <c r="B128" s="20" t="s">
        <v>219</v>
      </c>
      <c r="C128" s="13"/>
      <c r="D128" s="39">
        <v>5.2000000000000011E-2</v>
      </c>
      <c r="E128" s="52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37681</v>
      </c>
      <c r="B129" s="20" t="s">
        <v>219</v>
      </c>
      <c r="C129" s="13">
        <v>1.25</v>
      </c>
      <c r="D129" s="39">
        <v>5.1999999999999998E-2</v>
      </c>
      <c r="E129" s="52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37712</v>
      </c>
      <c r="B130" s="20" t="s">
        <v>144</v>
      </c>
      <c r="C130" s="13">
        <v>1.25</v>
      </c>
      <c r="D130" s="39">
        <v>1</v>
      </c>
      <c r="E130" s="52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25">
      <c r="A131" s="40"/>
      <c r="B131" s="20" t="s">
        <v>127</v>
      </c>
      <c r="C131" s="13"/>
      <c r="D131" s="39"/>
      <c r="E131" s="52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25">
      <c r="A132" s="40"/>
      <c r="B132" s="20" t="s">
        <v>120</v>
      </c>
      <c r="C132" s="13"/>
      <c r="D132" s="39"/>
      <c r="E132" s="52"/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25">
      <c r="A133" s="40"/>
      <c r="B133" s="20" t="s">
        <v>220</v>
      </c>
      <c r="C133" s="13"/>
      <c r="D133" s="39">
        <v>0.13700000000000001</v>
      </c>
      <c r="E133" s="52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25">
      <c r="A134" s="40">
        <v>37742</v>
      </c>
      <c r="B134" s="20" t="s">
        <v>221</v>
      </c>
      <c r="C134" s="13">
        <v>1.25</v>
      </c>
      <c r="D134" s="39">
        <v>5.4000000000000013E-2</v>
      </c>
      <c r="E134" s="52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37773</v>
      </c>
      <c r="B135" s="20"/>
      <c r="C135" s="13">
        <v>1.25</v>
      </c>
      <c r="D135" s="39"/>
      <c r="E135" s="52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v>37803</v>
      </c>
      <c r="B136" s="20"/>
      <c r="C136" s="13">
        <v>1.25</v>
      </c>
      <c r="D136" s="39"/>
      <c r="E136" s="52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/>
      <c r="B137" s="20" t="s">
        <v>222</v>
      </c>
      <c r="C137" s="13"/>
      <c r="D137" s="39"/>
      <c r="E137" s="52"/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25">
      <c r="A138" s="40"/>
      <c r="B138" s="20" t="s">
        <v>141</v>
      </c>
      <c r="C138" s="13"/>
      <c r="D138" s="39">
        <v>3</v>
      </c>
      <c r="E138" s="52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25">
      <c r="A139" s="40">
        <v>37834</v>
      </c>
      <c r="B139" s="20" t="s">
        <v>212</v>
      </c>
      <c r="C139" s="13">
        <v>1.25</v>
      </c>
      <c r="D139" s="39">
        <v>0.11700000000000001</v>
      </c>
      <c r="E139" s="52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/>
      <c r="B140" s="20" t="s">
        <v>127</v>
      </c>
      <c r="C140" s="13"/>
      <c r="D140" s="39"/>
      <c r="E140" s="52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25">
      <c r="A141" s="40">
        <v>37865</v>
      </c>
      <c r="B141" s="20"/>
      <c r="C141" s="13">
        <v>1.25</v>
      </c>
      <c r="D141" s="39"/>
      <c r="E141" s="52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37895</v>
      </c>
      <c r="B142" s="20" t="s">
        <v>120</v>
      </c>
      <c r="C142" s="13">
        <v>1.25</v>
      </c>
      <c r="D142" s="39"/>
      <c r="E142" s="52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25">
      <c r="A143" s="40"/>
      <c r="B143" s="20"/>
      <c r="C143" s="13"/>
      <c r="D143" s="39"/>
      <c r="E143" s="52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37926</v>
      </c>
      <c r="B144" s="20" t="s">
        <v>120</v>
      </c>
      <c r="C144" s="13">
        <v>1.25</v>
      </c>
      <c r="D144" s="39"/>
      <c r="E144" s="52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25">
      <c r="A145" s="40"/>
      <c r="B145" s="20" t="s">
        <v>223</v>
      </c>
      <c r="C145" s="13"/>
      <c r="D145" s="39">
        <v>9.6000000000000002E-2</v>
      </c>
      <c r="E145" s="52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25">
      <c r="A146" s="40">
        <v>37956</v>
      </c>
      <c r="B146" s="20" t="s">
        <v>144</v>
      </c>
      <c r="C146" s="13">
        <v>1.25</v>
      </c>
      <c r="D146" s="39">
        <v>1</v>
      </c>
      <c r="E146" s="52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25">
      <c r="A147" s="40"/>
      <c r="B147" s="20" t="s">
        <v>224</v>
      </c>
      <c r="C147" s="13"/>
      <c r="D147" s="39">
        <v>0.19800000000000001</v>
      </c>
      <c r="E147" s="52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8" t="s">
        <v>114</v>
      </c>
      <c r="B148" s="20"/>
      <c r="C148" s="13"/>
      <c r="D148" s="39"/>
      <c r="E148" s="52"/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37987</v>
      </c>
      <c r="B149" s="20" t="s">
        <v>144</v>
      </c>
      <c r="C149" s="13">
        <v>1.25</v>
      </c>
      <c r="D149" s="39">
        <v>1</v>
      </c>
      <c r="E149" s="52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25">
      <c r="A150" s="40"/>
      <c r="B150" s="20" t="s">
        <v>120</v>
      </c>
      <c r="C150" s="13"/>
      <c r="D150" s="39"/>
      <c r="E150" s="52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25">
      <c r="A151" s="40">
        <v>38018</v>
      </c>
      <c r="B151" s="20" t="s">
        <v>142</v>
      </c>
      <c r="C151" s="13">
        <v>1.25</v>
      </c>
      <c r="D151" s="39">
        <v>0.5</v>
      </c>
      <c r="E151" s="52"/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25">
      <c r="A152" s="40"/>
      <c r="B152" s="20" t="s">
        <v>225</v>
      </c>
      <c r="C152" s="13"/>
      <c r="D152" s="39">
        <v>5.5</v>
      </c>
      <c r="E152" s="52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25">
      <c r="A153" s="40"/>
      <c r="B153" s="20" t="s">
        <v>226</v>
      </c>
      <c r="C153" s="13"/>
      <c r="D153" s="39">
        <v>0.623</v>
      </c>
      <c r="E153" s="52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38047</v>
      </c>
      <c r="B154" s="20" t="s">
        <v>138</v>
      </c>
      <c r="C154" s="13">
        <v>1.25</v>
      </c>
      <c r="D154" s="39"/>
      <c r="E154" s="52"/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25">
      <c r="A155" s="40"/>
      <c r="B155" s="20" t="s">
        <v>127</v>
      </c>
      <c r="C155" s="13"/>
      <c r="D155" s="39"/>
      <c r="E155" s="52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25">
      <c r="A156" s="40"/>
      <c r="B156" s="20" t="s">
        <v>144</v>
      </c>
      <c r="C156" s="13"/>
      <c r="D156" s="39">
        <v>1</v>
      </c>
      <c r="E156" s="52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25">
      <c r="A157" s="40"/>
      <c r="B157" s="20" t="s">
        <v>144</v>
      </c>
      <c r="C157" s="13"/>
      <c r="D157" s="39">
        <v>1</v>
      </c>
      <c r="E157" s="52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25">
      <c r="A158" s="40"/>
      <c r="B158" s="20" t="s">
        <v>214</v>
      </c>
      <c r="C158" s="13"/>
      <c r="D158" s="39">
        <v>0.04</v>
      </c>
      <c r="E158" s="52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38078</v>
      </c>
      <c r="B159" s="20" t="s">
        <v>227</v>
      </c>
      <c r="C159" s="13">
        <v>1.25</v>
      </c>
      <c r="D159" s="39">
        <v>0.23300000000000001</v>
      </c>
      <c r="E159" s="52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38108</v>
      </c>
      <c r="B160" s="20" t="s">
        <v>228</v>
      </c>
      <c r="C160" s="13">
        <v>1.25</v>
      </c>
      <c r="D160" s="39">
        <v>0.53700000000000003</v>
      </c>
      <c r="E160" s="52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38139</v>
      </c>
      <c r="B161" s="20" t="s">
        <v>129</v>
      </c>
      <c r="C161" s="13">
        <v>1.25</v>
      </c>
      <c r="D161" s="39"/>
      <c r="E161" s="52"/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25">
      <c r="A162" s="40"/>
      <c r="B162" s="20" t="s">
        <v>229</v>
      </c>
      <c r="C162" s="13"/>
      <c r="D162" s="39">
        <v>2.1000000000000005E-2</v>
      </c>
      <c r="E162" s="52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38169</v>
      </c>
      <c r="B163" s="20" t="s">
        <v>120</v>
      </c>
      <c r="C163" s="13">
        <v>1.25</v>
      </c>
      <c r="D163" s="39"/>
      <c r="E163" s="52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25">
      <c r="A164" s="40"/>
      <c r="B164" s="20" t="s">
        <v>230</v>
      </c>
      <c r="C164" s="13"/>
      <c r="D164" s="39"/>
      <c r="E164" s="52"/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25">
      <c r="A165" s="40">
        <v>38200</v>
      </c>
      <c r="B165" s="20" t="s">
        <v>246</v>
      </c>
      <c r="C165" s="13">
        <v>1.25</v>
      </c>
      <c r="D165" s="39">
        <v>2E-3</v>
      </c>
      <c r="E165" s="52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v>38231</v>
      </c>
      <c r="B166" s="20" t="s">
        <v>171</v>
      </c>
      <c r="C166" s="13">
        <v>1.25</v>
      </c>
      <c r="D166" s="39">
        <v>4.0000000000000001E-3</v>
      </c>
      <c r="E166" s="52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38261</v>
      </c>
      <c r="B167" s="20"/>
      <c r="C167" s="13">
        <v>1.25</v>
      </c>
      <c r="D167" s="39"/>
      <c r="E167" s="52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40">
        <v>38292</v>
      </c>
      <c r="B168" s="20" t="s">
        <v>120</v>
      </c>
      <c r="C168" s="13">
        <v>1.25</v>
      </c>
      <c r="D168" s="39"/>
      <c r="E168" s="52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25">
      <c r="A169" s="40"/>
      <c r="B169" s="20"/>
      <c r="C169" s="13"/>
      <c r="D169" s="39"/>
      <c r="E169" s="52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38322</v>
      </c>
      <c r="B170" s="20" t="s">
        <v>247</v>
      </c>
      <c r="C170" s="13">
        <v>1.25</v>
      </c>
      <c r="D170" s="39">
        <v>0.82699999999999996</v>
      </c>
      <c r="E170" s="52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 t="s">
        <v>113</v>
      </c>
      <c r="B171" s="20"/>
      <c r="C171" s="13"/>
      <c r="D171" s="39"/>
      <c r="E171" s="52"/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38353</v>
      </c>
      <c r="B172" s="20" t="s">
        <v>125</v>
      </c>
      <c r="C172" s="13">
        <v>1.25</v>
      </c>
      <c r="D172" s="39"/>
      <c r="E172" s="52"/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25">
      <c r="A173" s="40"/>
      <c r="B173" s="20" t="s">
        <v>248</v>
      </c>
      <c r="C173" s="13"/>
      <c r="D173" s="39">
        <v>1.2E-2</v>
      </c>
      <c r="E173" s="52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40">
        <v>38384</v>
      </c>
      <c r="B174" s="20" t="s">
        <v>120</v>
      </c>
      <c r="C174" s="13">
        <v>1.25</v>
      </c>
      <c r="D174" s="39"/>
      <c r="E174" s="52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25">
      <c r="A175" s="40"/>
      <c r="B175" s="20" t="s">
        <v>144</v>
      </c>
      <c r="C175" s="13"/>
      <c r="D175" s="39">
        <v>1</v>
      </c>
      <c r="E175" s="52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25">
      <c r="A176" s="40"/>
      <c r="B176" s="20" t="s">
        <v>253</v>
      </c>
      <c r="C176" s="13"/>
      <c r="D176" s="39">
        <v>0.51500000000000001</v>
      </c>
      <c r="E176" s="52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127</v>
      </c>
      <c r="C177" s="13">
        <v>1.25</v>
      </c>
      <c r="D177" s="39"/>
      <c r="E177" s="52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25">
      <c r="A178" s="40">
        <v>38443</v>
      </c>
      <c r="B178" s="20" t="s">
        <v>120</v>
      </c>
      <c r="C178" s="13">
        <v>1.25</v>
      </c>
      <c r="D178" s="39"/>
      <c r="E178" s="52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25">
      <c r="A179" s="40"/>
      <c r="B179" s="20" t="s">
        <v>127</v>
      </c>
      <c r="C179" s="13"/>
      <c r="D179" s="39"/>
      <c r="E179" s="52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25">
      <c r="A180" s="40"/>
      <c r="B180" s="20" t="s">
        <v>120</v>
      </c>
      <c r="C180" s="13"/>
      <c r="D180" s="39"/>
      <c r="E180" s="52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25">
      <c r="A181" s="40"/>
      <c r="B181" s="20" t="s">
        <v>258</v>
      </c>
      <c r="C181" s="13"/>
      <c r="D181" s="39">
        <v>0.14000000000000001</v>
      </c>
      <c r="E181" s="52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25">
      <c r="A182" s="40">
        <v>38473</v>
      </c>
      <c r="B182" s="20" t="s">
        <v>120</v>
      </c>
      <c r="C182" s="13">
        <v>1.25</v>
      </c>
      <c r="D182" s="39"/>
      <c r="E182" s="52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25">
      <c r="A183" s="40"/>
      <c r="B183" s="20" t="s">
        <v>187</v>
      </c>
      <c r="C183" s="13"/>
      <c r="D183" s="39">
        <v>0.01</v>
      </c>
      <c r="E183" s="52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38504</v>
      </c>
      <c r="B184" s="20" t="s">
        <v>120</v>
      </c>
      <c r="C184" s="13">
        <v>1.25</v>
      </c>
      <c r="D184" s="39"/>
      <c r="E184" s="52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25">
      <c r="A185" s="40"/>
      <c r="B185" s="20" t="s">
        <v>127</v>
      </c>
      <c r="C185" s="13"/>
      <c r="D185" s="39"/>
      <c r="E185" s="52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25">
      <c r="A186" s="40"/>
      <c r="B186" s="20" t="s">
        <v>120</v>
      </c>
      <c r="C186" s="13"/>
      <c r="D186" s="39"/>
      <c r="E186" s="52"/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25">
      <c r="A187" s="40"/>
      <c r="B187" s="20" t="s">
        <v>120</v>
      </c>
      <c r="C187" s="13"/>
      <c r="D187" s="39"/>
      <c r="E187" s="52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25">
      <c r="A188" s="40"/>
      <c r="B188" s="20" t="s">
        <v>120</v>
      </c>
      <c r="C188" s="13"/>
      <c r="D188" s="39"/>
      <c r="E188" s="52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25">
      <c r="A189" s="40"/>
      <c r="B189" s="20" t="s">
        <v>187</v>
      </c>
      <c r="C189" s="13"/>
      <c r="D189" s="39">
        <v>0.01</v>
      </c>
      <c r="E189" s="52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25">
      <c r="A190" s="40">
        <v>38534</v>
      </c>
      <c r="B190" s="20" t="s">
        <v>263</v>
      </c>
      <c r="C190" s="13">
        <v>1.25</v>
      </c>
      <c r="D190" s="39"/>
      <c r="E190" s="52"/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25">
      <c r="A191" s="40"/>
      <c r="B191" s="20" t="s">
        <v>125</v>
      </c>
      <c r="C191" s="13"/>
      <c r="D191" s="39"/>
      <c r="E191" s="52"/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25">
      <c r="A192" s="40">
        <v>38565</v>
      </c>
      <c r="B192" s="20" t="s">
        <v>120</v>
      </c>
      <c r="C192" s="13">
        <v>1.25</v>
      </c>
      <c r="D192" s="39"/>
      <c r="E192" s="52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25">
      <c r="A193" s="40"/>
      <c r="B193" s="20" t="s">
        <v>267</v>
      </c>
      <c r="C193" s="13"/>
      <c r="D193" s="39">
        <v>0.10200000000000001</v>
      </c>
      <c r="E193" s="52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0">
        <v>38596</v>
      </c>
      <c r="B194" s="20" t="s">
        <v>120</v>
      </c>
      <c r="C194" s="13">
        <v>1.25</v>
      </c>
      <c r="D194" s="39"/>
      <c r="E194" s="52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25">
      <c r="A195" s="40"/>
      <c r="B195" s="20" t="s">
        <v>120</v>
      </c>
      <c r="C195" s="13"/>
      <c r="D195" s="39"/>
      <c r="E195" s="52"/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25">
      <c r="A196" s="40"/>
      <c r="B196" s="20" t="s">
        <v>269</v>
      </c>
      <c r="C196" s="13"/>
      <c r="D196" s="39">
        <v>0.59399999999999997</v>
      </c>
      <c r="E196" s="52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/>
      <c r="B197" s="20" t="s">
        <v>120</v>
      </c>
      <c r="C197" s="13"/>
      <c r="D197" s="39"/>
      <c r="E197" s="52"/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25">
      <c r="A198" s="40">
        <v>38626</v>
      </c>
      <c r="B198" s="20"/>
      <c r="C198" s="13">
        <v>1.25</v>
      </c>
      <c r="D198" s="39"/>
      <c r="E198" s="52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38657</v>
      </c>
      <c r="B199" s="20" t="s">
        <v>120</v>
      </c>
      <c r="C199" s="13">
        <v>1.25</v>
      </c>
      <c r="D199" s="39"/>
      <c r="E199" s="52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25">
      <c r="A200" s="40"/>
      <c r="B200" s="20" t="s">
        <v>120</v>
      </c>
      <c r="C200" s="13"/>
      <c r="D200" s="39"/>
      <c r="E200" s="52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25">
      <c r="A201" s="40"/>
      <c r="B201" s="20" t="s">
        <v>272</v>
      </c>
      <c r="C201" s="13"/>
      <c r="D201" s="39">
        <v>5</v>
      </c>
      <c r="E201" s="52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25">
      <c r="A202" s="40"/>
      <c r="B202" s="20" t="s">
        <v>125</v>
      </c>
      <c r="C202" s="13"/>
      <c r="D202" s="39"/>
      <c r="E202" s="52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25">
      <c r="A203" s="40"/>
      <c r="B203" s="20" t="s">
        <v>125</v>
      </c>
      <c r="C203" s="13"/>
      <c r="D203" s="39"/>
      <c r="E203" s="52"/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25">
      <c r="A204" s="40"/>
      <c r="B204" s="20" t="s">
        <v>214</v>
      </c>
      <c r="C204" s="13"/>
      <c r="D204" s="39">
        <v>0.04</v>
      </c>
      <c r="E204" s="52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v>38687</v>
      </c>
      <c r="B205" s="20" t="s">
        <v>276</v>
      </c>
      <c r="C205" s="13">
        <v>1.25</v>
      </c>
      <c r="D205" s="39">
        <v>0.13100000000000001</v>
      </c>
      <c r="E205" s="52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8" t="s">
        <v>112</v>
      </c>
      <c r="B206" s="20"/>
      <c r="C206" s="13"/>
      <c r="D206" s="39"/>
      <c r="E206" s="52"/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38718</v>
      </c>
      <c r="B207" s="20" t="s">
        <v>120</v>
      </c>
      <c r="C207" s="13">
        <v>1.25</v>
      </c>
      <c r="D207" s="39"/>
      <c r="E207" s="52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25">
      <c r="A208" s="40"/>
      <c r="B208" s="20" t="s">
        <v>129</v>
      </c>
      <c r="C208" s="13"/>
      <c r="D208" s="39"/>
      <c r="E208" s="52"/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25">
      <c r="A209" s="40"/>
      <c r="B209" s="20" t="s">
        <v>278</v>
      </c>
      <c r="C209" s="13"/>
      <c r="D209" s="39">
        <v>4.2000000000000003E-2</v>
      </c>
      <c r="E209" s="52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25">
      <c r="A210" s="40">
        <v>38749</v>
      </c>
      <c r="B210" s="20" t="s">
        <v>120</v>
      </c>
      <c r="C210" s="13">
        <v>1.25</v>
      </c>
      <c r="D210" s="39"/>
      <c r="E210" s="52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25">
      <c r="A211" s="40"/>
      <c r="B211" s="20" t="s">
        <v>280</v>
      </c>
      <c r="C211" s="13"/>
      <c r="D211" s="39">
        <v>0.53300000000000003</v>
      </c>
      <c r="E211" s="52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v>38777</v>
      </c>
      <c r="B212" s="20" t="s">
        <v>120</v>
      </c>
      <c r="C212" s="13">
        <v>1.25</v>
      </c>
      <c r="D212" s="39"/>
      <c r="E212" s="52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25">
      <c r="A213" s="40"/>
      <c r="B213" s="20" t="s">
        <v>165</v>
      </c>
      <c r="C213" s="13"/>
      <c r="D213" s="39">
        <v>6.0000000000000019E-2</v>
      </c>
      <c r="E213" s="52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38808</v>
      </c>
      <c r="B214" s="20" t="s">
        <v>120</v>
      </c>
      <c r="C214" s="13">
        <v>1.25</v>
      </c>
      <c r="D214" s="39"/>
      <c r="E214" s="52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25">
      <c r="A215" s="40"/>
      <c r="B215" s="20" t="s">
        <v>120</v>
      </c>
      <c r="C215" s="13"/>
      <c r="D215" s="39"/>
      <c r="E215" s="52"/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25">
      <c r="A216" s="40"/>
      <c r="B216" s="20" t="s">
        <v>127</v>
      </c>
      <c r="C216" s="13"/>
      <c r="D216" s="39"/>
      <c r="E216" s="52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25">
      <c r="A217" s="40"/>
      <c r="B217" s="20" t="s">
        <v>120</v>
      </c>
      <c r="C217" s="13"/>
      <c r="D217" s="39"/>
      <c r="E217" s="52"/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25">
      <c r="A218" s="40"/>
      <c r="B218" s="20" t="s">
        <v>120</v>
      </c>
      <c r="C218" s="13"/>
      <c r="D218" s="39"/>
      <c r="E218" s="52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25">
      <c r="A219" s="40"/>
      <c r="B219" s="20" t="s">
        <v>139</v>
      </c>
      <c r="C219" s="13"/>
      <c r="D219" s="39">
        <v>0.56200000000000006</v>
      </c>
      <c r="E219" s="52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25">
      <c r="A220" s="40">
        <v>38838</v>
      </c>
      <c r="B220" s="20" t="s">
        <v>127</v>
      </c>
      <c r="C220" s="13">
        <v>1.25</v>
      </c>
      <c r="D220" s="39"/>
      <c r="E220" s="52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25">
      <c r="A221" s="40"/>
      <c r="B221" s="20" t="s">
        <v>125</v>
      </c>
      <c r="C221" s="13"/>
      <c r="D221" s="39"/>
      <c r="E221" s="52"/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25">
      <c r="A222" s="40"/>
      <c r="B222" s="20" t="s">
        <v>189</v>
      </c>
      <c r="C222" s="13"/>
      <c r="D222" s="39">
        <v>0.14200000000000002</v>
      </c>
      <c r="E222" s="52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38869</v>
      </c>
      <c r="B223" s="20" t="s">
        <v>120</v>
      </c>
      <c r="C223" s="13">
        <v>1.25</v>
      </c>
      <c r="D223" s="39"/>
      <c r="E223" s="52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25">
      <c r="A224" s="40">
        <v>38899</v>
      </c>
      <c r="B224" s="20" t="s">
        <v>120</v>
      </c>
      <c r="C224" s="13">
        <v>1.25</v>
      </c>
      <c r="D224" s="39"/>
      <c r="E224" s="52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25">
      <c r="A225" s="40"/>
      <c r="B225" s="20" t="s">
        <v>120</v>
      </c>
      <c r="C225" s="13"/>
      <c r="D225" s="39"/>
      <c r="E225" s="52"/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25">
      <c r="A226" s="40"/>
      <c r="B226" s="20" t="s">
        <v>289</v>
      </c>
      <c r="C226" s="13"/>
      <c r="D226" s="39">
        <v>0.627</v>
      </c>
      <c r="E226" s="52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38930</v>
      </c>
      <c r="B227" s="20" t="s">
        <v>120</v>
      </c>
      <c r="C227" s="13">
        <v>1.25</v>
      </c>
      <c r="D227" s="39"/>
      <c r="E227" s="52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25">
      <c r="A228" s="40"/>
      <c r="B228" s="20" t="s">
        <v>125</v>
      </c>
      <c r="C228" s="13"/>
      <c r="D228" s="39"/>
      <c r="E228" s="52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25">
      <c r="A229" s="40"/>
      <c r="B229" s="20" t="s">
        <v>288</v>
      </c>
      <c r="C229" s="13"/>
      <c r="D229" s="39">
        <v>0.14800000000000002</v>
      </c>
      <c r="E229" s="52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25">
      <c r="A230" s="40">
        <v>38961</v>
      </c>
      <c r="B230" s="20" t="s">
        <v>291</v>
      </c>
      <c r="C230" s="13">
        <v>1.25</v>
      </c>
      <c r="D230" s="39">
        <v>1</v>
      </c>
      <c r="E230" s="52"/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25">
      <c r="A231" s="40"/>
      <c r="B231" s="20" t="s">
        <v>120</v>
      </c>
      <c r="C231" s="13"/>
      <c r="D231" s="39"/>
      <c r="E231" s="52"/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25">
      <c r="A232" s="40"/>
      <c r="B232" s="20" t="s">
        <v>293</v>
      </c>
      <c r="C232" s="13"/>
      <c r="D232" s="39">
        <v>0.13500000000000001</v>
      </c>
      <c r="E232" s="52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25">
      <c r="A233" s="40">
        <v>38991</v>
      </c>
      <c r="B233" s="20" t="s">
        <v>120</v>
      </c>
      <c r="C233" s="13">
        <v>1.25</v>
      </c>
      <c r="D233" s="39"/>
      <c r="E233" s="52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25">
      <c r="A234" s="40"/>
      <c r="B234" s="20" t="s">
        <v>291</v>
      </c>
      <c r="C234" s="13"/>
      <c r="D234" s="39">
        <v>1</v>
      </c>
      <c r="E234" s="52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25">
      <c r="A235" s="40"/>
      <c r="B235" s="20" t="s">
        <v>296</v>
      </c>
      <c r="C235" s="13"/>
      <c r="D235" s="39">
        <v>0.127</v>
      </c>
      <c r="E235" s="52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39022</v>
      </c>
      <c r="B236" s="20" t="s">
        <v>291</v>
      </c>
      <c r="C236" s="13">
        <v>1.25</v>
      </c>
      <c r="D236" s="39">
        <v>1</v>
      </c>
      <c r="E236" s="52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25">
      <c r="A237" s="40"/>
      <c r="B237" s="20" t="s">
        <v>298</v>
      </c>
      <c r="C237" s="13"/>
      <c r="D237" s="39">
        <v>3</v>
      </c>
      <c r="E237" s="52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25">
      <c r="A238" s="40"/>
      <c r="B238" s="20" t="s">
        <v>133</v>
      </c>
      <c r="C238" s="13"/>
      <c r="D238" s="39">
        <v>7.3000000000000009E-2</v>
      </c>
      <c r="E238" s="52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39052</v>
      </c>
      <c r="B239" s="20" t="s">
        <v>300</v>
      </c>
      <c r="C239" s="13">
        <v>1.25</v>
      </c>
      <c r="D239" s="39"/>
      <c r="E239" s="52"/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25">
      <c r="A240" s="40"/>
      <c r="B240" s="20" t="s">
        <v>302</v>
      </c>
      <c r="C240" s="13"/>
      <c r="D240" s="39">
        <v>0.63300000000000001</v>
      </c>
      <c r="E240" s="52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48" t="s">
        <v>111</v>
      </c>
      <c r="B241" s="20"/>
      <c r="C241" s="13"/>
      <c r="D241" s="39"/>
      <c r="E241" s="52"/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39083</v>
      </c>
      <c r="B242" s="20" t="s">
        <v>127</v>
      </c>
      <c r="C242" s="13">
        <v>1.25</v>
      </c>
      <c r="D242" s="39"/>
      <c r="E242" s="52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25">
      <c r="A243" s="40"/>
      <c r="B243" s="20" t="s">
        <v>303</v>
      </c>
      <c r="C243" s="13"/>
      <c r="D243" s="39">
        <v>0.223</v>
      </c>
      <c r="E243" s="52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>
        <v>39114</v>
      </c>
      <c r="B244" s="20" t="s">
        <v>120</v>
      </c>
      <c r="C244" s="13">
        <v>1.25</v>
      </c>
      <c r="D244" s="39"/>
      <c r="E244" s="52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25">
      <c r="A245" s="40"/>
      <c r="B245" s="20" t="s">
        <v>131</v>
      </c>
      <c r="C245" s="13"/>
      <c r="D245" s="39"/>
      <c r="E245" s="52"/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25">
      <c r="A246" s="40">
        <v>39142</v>
      </c>
      <c r="B246" s="20" t="s">
        <v>306</v>
      </c>
      <c r="C246" s="13">
        <v>1.25</v>
      </c>
      <c r="D246" s="39">
        <v>0.32300000000000001</v>
      </c>
      <c r="E246" s="52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120</v>
      </c>
      <c r="C247" s="13"/>
      <c r="D247" s="39"/>
      <c r="E247" s="52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25">
      <c r="A248" s="40"/>
      <c r="B248" s="20" t="s">
        <v>307</v>
      </c>
      <c r="C248" s="13"/>
      <c r="D248" s="39">
        <v>0.10800000000000001</v>
      </c>
      <c r="E248" s="52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39173</v>
      </c>
      <c r="B249" s="20" t="s">
        <v>127</v>
      </c>
      <c r="C249" s="13">
        <v>1.25</v>
      </c>
      <c r="D249" s="39"/>
      <c r="E249" s="52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25">
      <c r="A250" s="40"/>
      <c r="B250" s="20" t="s">
        <v>291</v>
      </c>
      <c r="C250" s="13"/>
      <c r="D250" s="39">
        <v>1</v>
      </c>
      <c r="E250" s="52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25">
      <c r="A251" s="40"/>
      <c r="B251" s="20" t="s">
        <v>120</v>
      </c>
      <c r="C251" s="13"/>
      <c r="D251" s="39"/>
      <c r="E251" s="52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25">
      <c r="A252" s="40"/>
      <c r="B252" s="20" t="s">
        <v>120</v>
      </c>
      <c r="C252" s="13"/>
      <c r="D252" s="39"/>
      <c r="E252" s="52"/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25">
      <c r="A253" s="40"/>
      <c r="B253" s="20" t="s">
        <v>171</v>
      </c>
      <c r="C253" s="13"/>
      <c r="D253" s="39">
        <v>4.0000000000000001E-3</v>
      </c>
      <c r="E253" s="52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39203</v>
      </c>
      <c r="B254" s="20" t="s">
        <v>120</v>
      </c>
      <c r="C254" s="13">
        <v>1.25</v>
      </c>
      <c r="D254" s="39"/>
      <c r="E254" s="52"/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25">
      <c r="A255" s="40"/>
      <c r="B255" s="20" t="s">
        <v>311</v>
      </c>
      <c r="C255" s="13"/>
      <c r="D255" s="39">
        <v>0.72899999999999998</v>
      </c>
      <c r="E255" s="52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>
        <v>39234</v>
      </c>
      <c r="B256" s="20" t="s">
        <v>120</v>
      </c>
      <c r="C256" s="13">
        <v>1.25</v>
      </c>
      <c r="D256" s="39"/>
      <c r="E256" s="52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25">
      <c r="A257" s="40"/>
      <c r="B257" s="20" t="s">
        <v>214</v>
      </c>
      <c r="C257" s="13"/>
      <c r="D257" s="39">
        <v>0.04</v>
      </c>
      <c r="E257" s="52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0">
        <v>39264</v>
      </c>
      <c r="B258" s="20" t="s">
        <v>313</v>
      </c>
      <c r="C258" s="13">
        <v>1.25</v>
      </c>
      <c r="D258" s="39">
        <v>2.75</v>
      </c>
      <c r="E258" s="52"/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25">
      <c r="A259" s="40"/>
      <c r="B259" s="20" t="s">
        <v>132</v>
      </c>
      <c r="C259" s="13"/>
      <c r="D259" s="39">
        <v>1</v>
      </c>
      <c r="E259" s="52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/>
      <c r="B260" s="20" t="s">
        <v>315</v>
      </c>
      <c r="C260" s="13"/>
      <c r="D260" s="39">
        <v>3.2919999999999998</v>
      </c>
      <c r="E260" s="52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39295</v>
      </c>
      <c r="B261" s="20" t="s">
        <v>316</v>
      </c>
      <c r="C261" s="13">
        <v>1.25</v>
      </c>
      <c r="D261" s="39">
        <v>4.8000000000000008E-2</v>
      </c>
      <c r="E261" s="52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39326</v>
      </c>
      <c r="B262" s="20" t="s">
        <v>120</v>
      </c>
      <c r="C262" s="13">
        <v>1.25</v>
      </c>
      <c r="D262" s="39"/>
      <c r="E262" s="52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25">
      <c r="A263" s="40"/>
      <c r="B263" s="20" t="s">
        <v>120</v>
      </c>
      <c r="C263" s="13"/>
      <c r="D263" s="39"/>
      <c r="E263" s="52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25">
      <c r="A264" s="40"/>
      <c r="B264" s="20" t="s">
        <v>317</v>
      </c>
      <c r="C264" s="13"/>
      <c r="D264" s="39">
        <v>0.10600000000000001</v>
      </c>
      <c r="E264" s="52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25">
      <c r="A265" s="40">
        <v>39356</v>
      </c>
      <c r="B265" s="20" t="s">
        <v>291</v>
      </c>
      <c r="C265" s="13">
        <v>1.25</v>
      </c>
      <c r="D265" s="39">
        <v>1</v>
      </c>
      <c r="E265" s="52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25">
      <c r="A266" s="40"/>
      <c r="B266" s="20" t="s">
        <v>319</v>
      </c>
      <c r="C266" s="13"/>
      <c r="D266" s="39">
        <v>1.052</v>
      </c>
      <c r="E266" s="52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39387</v>
      </c>
      <c r="B267" s="20" t="s">
        <v>298</v>
      </c>
      <c r="C267" s="13">
        <v>1.25</v>
      </c>
      <c r="D267" s="39">
        <v>3</v>
      </c>
      <c r="E267" s="52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25">
      <c r="A268" s="40"/>
      <c r="B268" s="20" t="s">
        <v>127</v>
      </c>
      <c r="C268" s="13"/>
      <c r="D268" s="39"/>
      <c r="E268" s="52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25">
      <c r="A269" s="40"/>
      <c r="B269" s="20" t="s">
        <v>322</v>
      </c>
      <c r="C269" s="13"/>
      <c r="D269" s="39">
        <v>1.35</v>
      </c>
      <c r="E269" s="52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39417</v>
      </c>
      <c r="B270" s="20" t="s">
        <v>323</v>
      </c>
      <c r="C270" s="13">
        <v>1.25</v>
      </c>
      <c r="D270" s="39">
        <v>1.294</v>
      </c>
      <c r="E270" s="52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8" t="s">
        <v>110</v>
      </c>
      <c r="B271" s="20"/>
      <c r="C271" s="13"/>
      <c r="D271" s="39"/>
      <c r="E271" s="52"/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39448</v>
      </c>
      <c r="B272" s="20" t="s">
        <v>291</v>
      </c>
      <c r="C272" s="13">
        <v>1.25</v>
      </c>
      <c r="D272" s="39">
        <v>1</v>
      </c>
      <c r="E272" s="52"/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25">
      <c r="A273" s="40"/>
      <c r="B273" s="20" t="s">
        <v>120</v>
      </c>
      <c r="C273" s="13"/>
      <c r="D273" s="39"/>
      <c r="E273" s="52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25">
      <c r="A274" s="40"/>
      <c r="B274" s="20" t="s">
        <v>127</v>
      </c>
      <c r="C274" s="13"/>
      <c r="D274" s="39"/>
      <c r="E274" s="52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25">
      <c r="A275" s="40"/>
      <c r="B275" s="20" t="s">
        <v>325</v>
      </c>
      <c r="C275" s="13"/>
      <c r="D275" s="39">
        <v>1.327</v>
      </c>
      <c r="E275" s="52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25">
      <c r="A276" s="40">
        <v>39479</v>
      </c>
      <c r="B276" s="20" t="s">
        <v>120</v>
      </c>
      <c r="C276" s="13">
        <v>1.25</v>
      </c>
      <c r="D276" s="39"/>
      <c r="E276" s="52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25">
      <c r="A277" s="40"/>
      <c r="B277" s="20" t="s">
        <v>326</v>
      </c>
      <c r="C277" s="13"/>
      <c r="D277" s="39">
        <v>3.0190000000000001</v>
      </c>
      <c r="E277" s="52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25">
      <c r="A278" s="40">
        <v>39508</v>
      </c>
      <c r="B278" s="20" t="s">
        <v>120</v>
      </c>
      <c r="C278" s="13">
        <v>1.25</v>
      </c>
      <c r="D278" s="39"/>
      <c r="E278" s="52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25">
      <c r="A279" s="40"/>
      <c r="B279" s="20" t="s">
        <v>120</v>
      </c>
      <c r="C279" s="13"/>
      <c r="D279" s="39"/>
      <c r="E279" s="52"/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25">
      <c r="A280" s="40"/>
      <c r="B280" s="20" t="s">
        <v>120</v>
      </c>
      <c r="C280" s="13"/>
      <c r="D280" s="39"/>
      <c r="E280" s="52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25">
      <c r="A281" s="40"/>
      <c r="B281" s="20" t="s">
        <v>127</v>
      </c>
      <c r="C281" s="13"/>
      <c r="D281" s="39"/>
      <c r="E281" s="52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25">
      <c r="A282" s="40"/>
      <c r="B282" s="20" t="s">
        <v>120</v>
      </c>
      <c r="C282" s="13"/>
      <c r="D282" s="39"/>
      <c r="E282" s="52"/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25">
      <c r="A283" s="40"/>
      <c r="B283" s="20" t="s">
        <v>327</v>
      </c>
      <c r="C283" s="13"/>
      <c r="D283" s="39">
        <v>4.0579999999999998</v>
      </c>
      <c r="E283" s="52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>
        <v>39539</v>
      </c>
      <c r="B284" s="20" t="s">
        <v>291</v>
      </c>
      <c r="C284" s="13">
        <v>1.25</v>
      </c>
      <c r="D284" s="39">
        <v>1</v>
      </c>
      <c r="E284" s="52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25">
      <c r="A285" s="40"/>
      <c r="B285" s="20" t="s">
        <v>332</v>
      </c>
      <c r="C285" s="13"/>
      <c r="D285" s="39">
        <v>1.1560000000000001</v>
      </c>
      <c r="E285" s="52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39569</v>
      </c>
      <c r="B286" s="20" t="s">
        <v>120</v>
      </c>
      <c r="C286" s="13">
        <v>1.25</v>
      </c>
      <c r="D286" s="39"/>
      <c r="E286" s="52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25">
      <c r="A287" s="40"/>
      <c r="B287" s="20" t="s">
        <v>332</v>
      </c>
      <c r="C287" s="13"/>
      <c r="D287" s="39">
        <v>1.1559999999999999</v>
      </c>
      <c r="E287" s="52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40">
        <v>39600</v>
      </c>
      <c r="B288" s="20" t="s">
        <v>120</v>
      </c>
      <c r="C288" s="13">
        <v>1.25</v>
      </c>
      <c r="D288" s="39"/>
      <c r="E288" s="52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25">
      <c r="A289" s="40"/>
      <c r="B289" s="20" t="s">
        <v>120</v>
      </c>
      <c r="C289" s="13"/>
      <c r="D289" s="39"/>
      <c r="E289" s="52"/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25">
      <c r="A290" s="40"/>
      <c r="B290" s="20" t="s">
        <v>144</v>
      </c>
      <c r="C290" s="13"/>
      <c r="D290" s="39">
        <v>1</v>
      </c>
      <c r="E290" s="52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25">
      <c r="A291" s="40"/>
      <c r="B291" s="20" t="s">
        <v>335</v>
      </c>
      <c r="C291" s="13"/>
      <c r="D291" s="39">
        <v>0.5</v>
      </c>
      <c r="E291" s="52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25">
      <c r="A292" s="40">
        <v>39630</v>
      </c>
      <c r="B292" s="20" t="s">
        <v>336</v>
      </c>
      <c r="C292" s="13">
        <v>1.25</v>
      </c>
      <c r="D292" s="39">
        <v>5.6000000000000001E-2</v>
      </c>
      <c r="E292" s="52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39661</v>
      </c>
      <c r="B293" s="20" t="s">
        <v>291</v>
      </c>
      <c r="C293" s="13">
        <v>1.25</v>
      </c>
      <c r="D293" s="39">
        <v>1</v>
      </c>
      <c r="E293" s="52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39692</v>
      </c>
      <c r="B294" s="20" t="s">
        <v>120</v>
      </c>
      <c r="C294" s="13">
        <v>1.25</v>
      </c>
      <c r="D294" s="39"/>
      <c r="E294" s="52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25">
      <c r="A295" s="40"/>
      <c r="B295" s="20" t="s">
        <v>337</v>
      </c>
      <c r="C295" s="13"/>
      <c r="D295" s="39">
        <v>8.3000000000000004E-2</v>
      </c>
      <c r="E295" s="52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25">
      <c r="A296" s="40">
        <v>39722</v>
      </c>
      <c r="B296" s="20" t="s">
        <v>338</v>
      </c>
      <c r="C296" s="13">
        <v>1.25</v>
      </c>
      <c r="D296" s="39">
        <v>2</v>
      </c>
      <c r="E296" s="52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25">
      <c r="A297" s="40">
        <v>39753</v>
      </c>
      <c r="B297" s="20" t="s">
        <v>120</v>
      </c>
      <c r="C297" s="13">
        <v>1.25</v>
      </c>
      <c r="D297" s="39"/>
      <c r="E297" s="52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25">
      <c r="A298" s="40"/>
      <c r="B298" s="20" t="s">
        <v>120</v>
      </c>
      <c r="C298" s="13"/>
      <c r="D298" s="39"/>
      <c r="E298" s="52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25">
      <c r="A299" s="40"/>
      <c r="B299" s="20" t="s">
        <v>184</v>
      </c>
      <c r="C299" s="13"/>
      <c r="D299" s="39">
        <v>6.7000000000000004E-2</v>
      </c>
      <c r="E299" s="52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39783</v>
      </c>
      <c r="B300" s="20" t="s">
        <v>120</v>
      </c>
      <c r="C300" s="13">
        <v>1.25</v>
      </c>
      <c r="D300" s="39"/>
      <c r="E300" s="52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25">
      <c r="A301" s="40"/>
      <c r="B301" s="20" t="s">
        <v>338</v>
      </c>
      <c r="C301" s="13"/>
      <c r="D301" s="39">
        <v>2</v>
      </c>
      <c r="E301" s="52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/>
      <c r="B302" s="20" t="s">
        <v>342</v>
      </c>
      <c r="C302" s="13"/>
      <c r="D302" s="39">
        <v>0.57899999999999996</v>
      </c>
      <c r="E302" s="52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8" t="s">
        <v>109</v>
      </c>
      <c r="B303" s="20"/>
      <c r="C303" s="13"/>
      <c r="D303" s="39"/>
      <c r="E303" s="52"/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25">
      <c r="A304" s="40">
        <v>39814</v>
      </c>
      <c r="B304" s="20" t="s">
        <v>127</v>
      </c>
      <c r="C304" s="13">
        <v>1.25</v>
      </c>
      <c r="D304" s="39"/>
      <c r="E304" s="52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25">
      <c r="A305" s="40">
        <v>39845</v>
      </c>
      <c r="B305" s="20" t="s">
        <v>120</v>
      </c>
      <c r="C305" s="13">
        <v>1.25</v>
      </c>
      <c r="D305" s="39"/>
      <c r="E305" s="52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25">
      <c r="A306" s="40"/>
      <c r="B306" s="20" t="s">
        <v>127</v>
      </c>
      <c r="C306" s="13"/>
      <c r="D306" s="39"/>
      <c r="E306" s="52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25">
      <c r="A307" s="40"/>
      <c r="B307" s="20" t="s">
        <v>291</v>
      </c>
      <c r="C307" s="13"/>
      <c r="D307" s="39">
        <v>1</v>
      </c>
      <c r="E307" s="52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39873</v>
      </c>
      <c r="B308" s="20" t="s">
        <v>120</v>
      </c>
      <c r="C308" s="13">
        <v>1.25</v>
      </c>
      <c r="D308" s="39"/>
      <c r="E308" s="52"/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25">
      <c r="A309" s="40"/>
      <c r="B309" s="20" t="s">
        <v>120</v>
      </c>
      <c r="C309" s="13"/>
      <c r="D309" s="39"/>
      <c r="E309" s="52"/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25">
      <c r="A310" s="40"/>
      <c r="B310" s="20" t="s">
        <v>120</v>
      </c>
      <c r="C310" s="13"/>
      <c r="D310" s="39"/>
      <c r="E310" s="52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25">
      <c r="A311" s="40"/>
      <c r="B311" s="20" t="s">
        <v>127</v>
      </c>
      <c r="C311" s="13"/>
      <c r="D311" s="39"/>
      <c r="E311" s="52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25">
      <c r="A312" s="40">
        <v>39904</v>
      </c>
      <c r="B312" s="20" t="s">
        <v>120</v>
      </c>
      <c r="C312" s="13">
        <v>1.25</v>
      </c>
      <c r="D312" s="39"/>
      <c r="E312" s="52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25">
      <c r="A313" s="40"/>
      <c r="B313" s="20"/>
      <c r="C313" s="13"/>
      <c r="D313" s="39"/>
      <c r="E313" s="52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39934</v>
      </c>
      <c r="B314" s="20" t="s">
        <v>120</v>
      </c>
      <c r="C314" s="13">
        <v>1.25</v>
      </c>
      <c r="D314" s="39"/>
      <c r="E314" s="52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25">
      <c r="A315" s="40"/>
      <c r="B315" s="20" t="s">
        <v>125</v>
      </c>
      <c r="C315" s="13"/>
      <c r="D315" s="39"/>
      <c r="E315" s="52"/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25">
      <c r="A316" s="40">
        <v>39965</v>
      </c>
      <c r="B316" s="20"/>
      <c r="C316" s="13">
        <v>1.25</v>
      </c>
      <c r="D316" s="39"/>
      <c r="E316" s="52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v>39995</v>
      </c>
      <c r="B317" s="20" t="s">
        <v>141</v>
      </c>
      <c r="C317" s="13">
        <v>1.25</v>
      </c>
      <c r="D317" s="39">
        <v>3</v>
      </c>
      <c r="E317" s="52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25">
      <c r="A318" s="40"/>
      <c r="B318" s="20" t="s">
        <v>120</v>
      </c>
      <c r="C318" s="13"/>
      <c r="D318" s="39"/>
      <c r="E318" s="52"/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25">
      <c r="A319" s="40"/>
      <c r="B319" s="20" t="s">
        <v>120</v>
      </c>
      <c r="C319" s="13"/>
      <c r="D319" s="39"/>
      <c r="E319" s="52"/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25">
      <c r="A320" s="40"/>
      <c r="B320" s="20" t="s">
        <v>125</v>
      </c>
      <c r="C320" s="13"/>
      <c r="D320" s="39"/>
      <c r="E320" s="52"/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25">
      <c r="A321" s="40">
        <v>40026</v>
      </c>
      <c r="B321" s="20"/>
      <c r="C321" s="13">
        <v>1.25</v>
      </c>
      <c r="D321" s="39"/>
      <c r="E321" s="52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40057</v>
      </c>
      <c r="B322" s="20" t="s">
        <v>354</v>
      </c>
      <c r="C322" s="13">
        <v>1.25</v>
      </c>
      <c r="D322" s="39">
        <v>10</v>
      </c>
      <c r="E322" s="52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25">
      <c r="A323" s="40"/>
      <c r="B323" s="20" t="s">
        <v>356</v>
      </c>
      <c r="C323" s="13"/>
      <c r="D323" s="39"/>
      <c r="E323" s="52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25">
      <c r="A324" s="40"/>
      <c r="B324" s="20" t="s">
        <v>338</v>
      </c>
      <c r="C324" s="13"/>
      <c r="D324" s="39">
        <v>2</v>
      </c>
      <c r="E324" s="52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25">
      <c r="A325" s="40"/>
      <c r="B325" s="20"/>
      <c r="C325" s="13"/>
      <c r="D325" s="39"/>
      <c r="E325" s="52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v>40087</v>
      </c>
      <c r="B326" s="20" t="s">
        <v>125</v>
      </c>
      <c r="C326" s="13">
        <v>1.25</v>
      </c>
      <c r="D326" s="39"/>
      <c r="E326" s="52"/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25">
      <c r="A327" s="40"/>
      <c r="B327" s="20" t="s">
        <v>120</v>
      </c>
      <c r="C327" s="13"/>
      <c r="D327" s="39"/>
      <c r="E327" s="52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25">
      <c r="A328" s="40"/>
      <c r="B328" s="20" t="s">
        <v>125</v>
      </c>
      <c r="C328" s="13"/>
      <c r="D328" s="39"/>
      <c r="E328" s="52"/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25">
      <c r="A329" s="40"/>
      <c r="B329" s="20"/>
      <c r="C329" s="13"/>
      <c r="D329" s="39"/>
      <c r="E329" s="52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>
        <v>40118</v>
      </c>
      <c r="B330" s="20" t="s">
        <v>120</v>
      </c>
      <c r="C330" s="13">
        <v>1.25</v>
      </c>
      <c r="D330" s="39"/>
      <c r="E330" s="52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25">
      <c r="A331" s="40"/>
      <c r="B331" s="20"/>
      <c r="C331" s="13"/>
      <c r="D331" s="39"/>
      <c r="E331" s="52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40148</v>
      </c>
      <c r="B332" s="20" t="s">
        <v>120</v>
      </c>
      <c r="C332" s="13">
        <v>1.25</v>
      </c>
      <c r="D332" s="39"/>
      <c r="E332" s="52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25">
      <c r="A333" s="40"/>
      <c r="B333" s="20" t="s">
        <v>364</v>
      </c>
      <c r="C333" s="13"/>
      <c r="D333" s="39">
        <v>5</v>
      </c>
      <c r="E333" s="52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25">
      <c r="A334" s="48" t="s">
        <v>108</v>
      </c>
      <c r="B334" s="20"/>
      <c r="C334" s="13"/>
      <c r="D334" s="39"/>
      <c r="E334" s="52"/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25">
      <c r="A335" s="40">
        <v>40179</v>
      </c>
      <c r="B335" s="20" t="s">
        <v>364</v>
      </c>
      <c r="C335" s="13">
        <v>1.25</v>
      </c>
      <c r="D335" s="39">
        <v>5</v>
      </c>
      <c r="E335" s="52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25">
      <c r="A336" s="40"/>
      <c r="B336" s="20"/>
      <c r="C336" s="13"/>
      <c r="D336" s="39"/>
      <c r="E336" s="52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25">
      <c r="A337" s="40">
        <v>40210</v>
      </c>
      <c r="B337" s="20" t="s">
        <v>120</v>
      </c>
      <c r="C337" s="13">
        <v>1.25</v>
      </c>
      <c r="D337" s="39"/>
      <c r="E337" s="52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25">
      <c r="A338" s="40"/>
      <c r="B338" s="20" t="s">
        <v>291</v>
      </c>
      <c r="C338" s="13"/>
      <c r="D338" s="39">
        <v>1</v>
      </c>
      <c r="E338" s="52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25">
      <c r="A339" s="40"/>
      <c r="B339" s="20"/>
      <c r="C339" s="13"/>
      <c r="D339" s="39"/>
      <c r="E339" s="52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40238</v>
      </c>
      <c r="B340" s="20" t="s">
        <v>125</v>
      </c>
      <c r="C340" s="13">
        <v>1.25</v>
      </c>
      <c r="D340" s="39"/>
      <c r="E340" s="52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25">
      <c r="A341" s="40"/>
      <c r="B341" s="20"/>
      <c r="C341" s="13"/>
      <c r="D341" s="39"/>
      <c r="E341" s="52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40269</v>
      </c>
      <c r="B342" s="20" t="s">
        <v>127</v>
      </c>
      <c r="C342" s="13">
        <v>1.25</v>
      </c>
      <c r="D342" s="39"/>
      <c r="E342" s="52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25">
      <c r="A343" s="40"/>
      <c r="B343" s="20" t="s">
        <v>370</v>
      </c>
      <c r="C343" s="13"/>
      <c r="D343" s="39"/>
      <c r="E343" s="52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25">
      <c r="A344" s="40"/>
      <c r="B344" s="20" t="s">
        <v>372</v>
      </c>
      <c r="C344" s="13"/>
      <c r="D344" s="39"/>
      <c r="E344" s="52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/>
      <c r="B345" s="20"/>
      <c r="C345" s="13"/>
      <c r="D345" s="39"/>
      <c r="E345" s="52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25">
      <c r="A346" s="40">
        <v>40299</v>
      </c>
      <c r="B346" s="20" t="s">
        <v>372</v>
      </c>
      <c r="C346" s="13">
        <v>1.25</v>
      </c>
      <c r="D346" s="39"/>
      <c r="E346" s="52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25">
      <c r="A347" s="40"/>
      <c r="B347" s="20" t="s">
        <v>374</v>
      </c>
      <c r="C347" s="13"/>
      <c r="D347" s="39">
        <v>4</v>
      </c>
      <c r="E347" s="52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25">
      <c r="A348" s="40">
        <v>40330</v>
      </c>
      <c r="B348" s="20"/>
      <c r="C348" s="13">
        <v>1.25</v>
      </c>
      <c r="D348" s="39"/>
      <c r="E348" s="52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v>40360</v>
      </c>
      <c r="B349" s="20" t="s">
        <v>120</v>
      </c>
      <c r="C349" s="13">
        <v>1.25</v>
      </c>
      <c r="D349" s="39"/>
      <c r="E349" s="52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25">
      <c r="A350" s="40"/>
      <c r="B350" s="20" t="s">
        <v>374</v>
      </c>
      <c r="C350" s="13"/>
      <c r="D350" s="39">
        <v>4</v>
      </c>
      <c r="E350" s="52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25">
      <c r="A351" s="40"/>
      <c r="B351" s="20" t="s">
        <v>222</v>
      </c>
      <c r="C351" s="13"/>
      <c r="D351" s="39"/>
      <c r="E351" s="52"/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25">
      <c r="A352" s="40"/>
      <c r="B352" s="20" t="s">
        <v>125</v>
      </c>
      <c r="C352" s="13"/>
      <c r="D352" s="39"/>
      <c r="E352" s="52"/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25">
      <c r="A353" s="40"/>
      <c r="B353" s="20"/>
      <c r="C353" s="13"/>
      <c r="D353" s="39"/>
      <c r="E353" s="52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v>40391</v>
      </c>
      <c r="B354" s="20" t="s">
        <v>120</v>
      </c>
      <c r="C354" s="13">
        <v>1.25</v>
      </c>
      <c r="D354" s="39"/>
      <c r="E354" s="52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25">
      <c r="A355" s="40"/>
      <c r="B355" s="20" t="s">
        <v>374</v>
      </c>
      <c r="C355" s="13"/>
      <c r="D355" s="39">
        <v>4</v>
      </c>
      <c r="E355" s="52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25">
      <c r="A356" s="40"/>
      <c r="B356" s="20" t="s">
        <v>125</v>
      </c>
      <c r="C356" s="13"/>
      <c r="D356" s="39">
        <v>0.5</v>
      </c>
      <c r="E356" s="52"/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25">
      <c r="A357" s="40"/>
      <c r="B357" s="20" t="s">
        <v>172</v>
      </c>
      <c r="C357" s="13"/>
      <c r="D357" s="39"/>
      <c r="E357" s="52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25">
      <c r="A358" s="40"/>
      <c r="B358" s="20" t="s">
        <v>383</v>
      </c>
      <c r="C358" s="13"/>
      <c r="D358" s="39">
        <v>2</v>
      </c>
      <c r="E358" s="52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25">
      <c r="A359" s="40"/>
      <c r="B359" s="20"/>
      <c r="C359" s="13"/>
      <c r="D359" s="39"/>
      <c r="E359" s="52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40422</v>
      </c>
      <c r="B360" s="20"/>
      <c r="C360" s="13">
        <v>1.25</v>
      </c>
      <c r="D360" s="39"/>
      <c r="E360" s="52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40452</v>
      </c>
      <c r="B361" s="20" t="s">
        <v>338</v>
      </c>
      <c r="C361" s="13">
        <v>1.25</v>
      </c>
      <c r="D361" s="39">
        <v>2</v>
      </c>
      <c r="E361" s="52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25">
      <c r="A362" s="40"/>
      <c r="B362" s="20" t="s">
        <v>120</v>
      </c>
      <c r="C362" s="13"/>
      <c r="D362" s="39"/>
      <c r="E362" s="52"/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25">
      <c r="A363" s="40"/>
      <c r="B363" s="20" t="s">
        <v>120</v>
      </c>
      <c r="C363" s="13"/>
      <c r="D363" s="39"/>
      <c r="E363" s="52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25">
      <c r="A364" s="40"/>
      <c r="B364" s="20"/>
      <c r="C364" s="13"/>
      <c r="D364" s="39"/>
      <c r="E364" s="52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40483</v>
      </c>
      <c r="B365" s="20" t="s">
        <v>298</v>
      </c>
      <c r="C365" s="13">
        <v>1.25</v>
      </c>
      <c r="D365" s="39">
        <v>3</v>
      </c>
      <c r="E365" s="52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25">
      <c r="A366" s="40">
        <v>40513</v>
      </c>
      <c r="B366" s="20"/>
      <c r="C366" s="13">
        <v>1.25</v>
      </c>
      <c r="D366" s="39"/>
      <c r="E366" s="52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8" t="s">
        <v>107</v>
      </c>
      <c r="B367" s="20"/>
      <c r="C367" s="13"/>
      <c r="D367" s="39"/>
      <c r="E367" s="52"/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25">
      <c r="A368" s="40">
        <v>40544</v>
      </c>
      <c r="B368" s="20" t="s">
        <v>120</v>
      </c>
      <c r="C368" s="13">
        <v>1.25</v>
      </c>
      <c r="D368" s="39"/>
      <c r="E368" s="52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25">
      <c r="A369" s="40"/>
      <c r="B369" s="20" t="s">
        <v>127</v>
      </c>
      <c r="C369" s="13"/>
      <c r="D369" s="39"/>
      <c r="E369" s="52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25">
      <c r="A370" s="40"/>
      <c r="B370" s="20" t="s">
        <v>291</v>
      </c>
      <c r="C370" s="13"/>
      <c r="D370" s="39">
        <v>1</v>
      </c>
      <c r="E370" s="52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25">
      <c r="A371" s="40"/>
      <c r="B371" s="20" t="s">
        <v>120</v>
      </c>
      <c r="C371" s="13"/>
      <c r="D371" s="39"/>
      <c r="E371" s="52"/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25">
      <c r="A372" s="40"/>
      <c r="B372" s="20"/>
      <c r="C372" s="13"/>
      <c r="D372" s="39"/>
      <c r="E372" s="52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25">
      <c r="A373" s="40">
        <v>40575</v>
      </c>
      <c r="B373" s="20" t="s">
        <v>125</v>
      </c>
      <c r="C373" s="13">
        <v>1.25</v>
      </c>
      <c r="D373" s="39"/>
      <c r="E373" s="52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25">
      <c r="A374" s="40"/>
      <c r="B374" s="20"/>
      <c r="C374" s="13"/>
      <c r="D374" s="39"/>
      <c r="E374" s="52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40">
        <v>40603</v>
      </c>
      <c r="B375" s="20" t="s">
        <v>298</v>
      </c>
      <c r="C375" s="13">
        <v>1.25</v>
      </c>
      <c r="D375" s="39">
        <v>3</v>
      </c>
      <c r="E375" s="52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25">
      <c r="A376" s="40"/>
      <c r="B376" s="20" t="s">
        <v>120</v>
      </c>
      <c r="C376" s="13"/>
      <c r="D376" s="39"/>
      <c r="E376" s="52"/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25">
      <c r="A377" s="40"/>
      <c r="B377" s="20" t="s">
        <v>172</v>
      </c>
      <c r="C377" s="13"/>
      <c r="D377" s="39"/>
      <c r="E377" s="52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25">
      <c r="A378" s="40"/>
      <c r="B378" s="20" t="s">
        <v>370</v>
      </c>
      <c r="C378" s="13"/>
      <c r="D378" s="39"/>
      <c r="E378" s="52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25">
      <c r="A379" s="40"/>
      <c r="B379" s="20"/>
      <c r="C379" s="13"/>
      <c r="D379" s="39"/>
      <c r="E379" s="52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0">
        <v>40634</v>
      </c>
      <c r="B380" s="20"/>
      <c r="C380" s="13">
        <v>1.25</v>
      </c>
      <c r="D380" s="39"/>
      <c r="E380" s="52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40664</v>
      </c>
      <c r="B381" s="20" t="s">
        <v>125</v>
      </c>
      <c r="C381" s="13">
        <v>1.25</v>
      </c>
      <c r="D381" s="39"/>
      <c r="E381" s="52"/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25">
      <c r="A382" s="40"/>
      <c r="B382" s="20" t="s">
        <v>398</v>
      </c>
      <c r="C382" s="13"/>
      <c r="D382" s="39">
        <v>1.0309999999999999</v>
      </c>
      <c r="E382" s="52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v>40695</v>
      </c>
      <c r="B383" s="20" t="s">
        <v>120</v>
      </c>
      <c r="C383" s="13">
        <v>1.25</v>
      </c>
      <c r="D383" s="39"/>
      <c r="E383" s="52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25">
      <c r="A384" s="40"/>
      <c r="B384" s="20" t="s">
        <v>120</v>
      </c>
      <c r="C384" s="13"/>
      <c r="D384" s="39"/>
      <c r="E384" s="52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25">
      <c r="A385" s="40"/>
      <c r="B385" s="20" t="s">
        <v>180</v>
      </c>
      <c r="C385" s="13"/>
      <c r="D385" s="39">
        <v>0.11000000000000001</v>
      </c>
      <c r="E385" s="52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25">
      <c r="A386" s="40"/>
      <c r="B386" s="20"/>
      <c r="C386" s="13"/>
      <c r="D386" s="39"/>
      <c r="E386" s="52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25">
      <c r="A387" s="40">
        <v>40725</v>
      </c>
      <c r="B387" s="20" t="s">
        <v>120</v>
      </c>
      <c r="C387" s="13">
        <v>1.25</v>
      </c>
      <c r="D387" s="39"/>
      <c r="E387" s="52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25">
      <c r="A388" s="40"/>
      <c r="B388" s="20" t="s">
        <v>291</v>
      </c>
      <c r="C388" s="13"/>
      <c r="D388" s="39">
        <v>1</v>
      </c>
      <c r="E388" s="52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25">
      <c r="A389" s="40"/>
      <c r="B389" s="20" t="s">
        <v>400</v>
      </c>
      <c r="C389" s="13"/>
      <c r="D389" s="39">
        <v>0.15400000000000003</v>
      </c>
      <c r="E389" s="52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25">
      <c r="A390" s="40">
        <v>40756</v>
      </c>
      <c r="B390" s="20" t="s">
        <v>125</v>
      </c>
      <c r="C390" s="13">
        <v>1.25</v>
      </c>
      <c r="D390" s="39"/>
      <c r="E390" s="52"/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25">
      <c r="A391" s="40"/>
      <c r="B391" s="20" t="s">
        <v>223</v>
      </c>
      <c r="C391" s="13"/>
      <c r="D391" s="39">
        <v>9.6000000000000002E-2</v>
      </c>
      <c r="E391" s="52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25">
      <c r="A392" s="40">
        <v>40787</v>
      </c>
      <c r="B392" s="20" t="s">
        <v>120</v>
      </c>
      <c r="C392" s="13">
        <v>1.25</v>
      </c>
      <c r="D392" s="39"/>
      <c r="E392" s="52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25">
      <c r="A393" s="40"/>
      <c r="B393" s="20" t="s">
        <v>120</v>
      </c>
      <c r="C393" s="13"/>
      <c r="D393" s="39"/>
      <c r="E393" s="52"/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25">
      <c r="A394" s="40"/>
      <c r="B394" s="20" t="s">
        <v>404</v>
      </c>
      <c r="C394" s="13"/>
      <c r="D394" s="39">
        <v>0.18700000000000003</v>
      </c>
      <c r="E394" s="52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25">
      <c r="A395" s="40">
        <v>40817</v>
      </c>
      <c r="B395" s="20" t="s">
        <v>120</v>
      </c>
      <c r="C395" s="13">
        <v>1.25</v>
      </c>
      <c r="D395" s="39"/>
      <c r="E395" s="52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25">
      <c r="A396" s="40"/>
      <c r="B396" s="20" t="s">
        <v>406</v>
      </c>
      <c r="C396" s="13"/>
      <c r="D396" s="39">
        <v>0.60599999999999998</v>
      </c>
      <c r="E396" s="52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v>40848</v>
      </c>
      <c r="B397" s="20" t="s">
        <v>338</v>
      </c>
      <c r="C397" s="13">
        <v>1.25</v>
      </c>
      <c r="D397" s="39">
        <v>2</v>
      </c>
      <c r="E397" s="52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25">
      <c r="A398" s="40"/>
      <c r="B398" s="20" t="s">
        <v>120</v>
      </c>
      <c r="C398" s="13"/>
      <c r="D398" s="39"/>
      <c r="E398" s="52"/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25">
      <c r="A399" s="40"/>
      <c r="B399" s="20" t="s">
        <v>409</v>
      </c>
      <c r="C399" s="13"/>
      <c r="D399" s="39">
        <v>5.000000000000001E-2</v>
      </c>
      <c r="E399" s="52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>
        <v>40878</v>
      </c>
      <c r="B400" s="20" t="s">
        <v>291</v>
      </c>
      <c r="C400" s="13">
        <v>1.25</v>
      </c>
      <c r="D400" s="39">
        <v>1</v>
      </c>
      <c r="E400" s="52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25">
      <c r="A401" s="40"/>
      <c r="B401" s="20" t="s">
        <v>291</v>
      </c>
      <c r="C401" s="13"/>
      <c r="D401" s="39">
        <v>1</v>
      </c>
      <c r="E401" s="52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25">
      <c r="A402" s="40"/>
      <c r="B402" s="20" t="s">
        <v>125</v>
      </c>
      <c r="C402" s="13"/>
      <c r="D402" s="39"/>
      <c r="E402" s="52"/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25">
      <c r="A403" s="40"/>
      <c r="B403" s="20" t="s">
        <v>214</v>
      </c>
      <c r="C403" s="13"/>
      <c r="D403" s="39">
        <v>0.04</v>
      </c>
      <c r="E403" s="52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8" t="s">
        <v>106</v>
      </c>
      <c r="B404" s="20"/>
      <c r="C404" s="13"/>
      <c r="D404" s="39"/>
      <c r="E404" s="52"/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25">
      <c r="A405" s="40">
        <v>40909</v>
      </c>
      <c r="B405" s="20" t="s">
        <v>127</v>
      </c>
      <c r="C405" s="13">
        <v>1.25</v>
      </c>
      <c r="D405" s="39"/>
      <c r="E405" s="52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25">
      <c r="A406" s="40"/>
      <c r="B406" s="20" t="s">
        <v>127</v>
      </c>
      <c r="C406" s="13"/>
      <c r="D406" s="39"/>
      <c r="E406" s="52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25">
      <c r="A407" s="40"/>
      <c r="B407" s="20" t="s">
        <v>291</v>
      </c>
      <c r="C407" s="13"/>
      <c r="D407" s="39">
        <v>1</v>
      </c>
      <c r="E407" s="52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25">
      <c r="A408" s="40"/>
      <c r="B408" s="20" t="s">
        <v>415</v>
      </c>
      <c r="C408" s="13"/>
      <c r="D408" s="39">
        <v>0.66900000000000004</v>
      </c>
      <c r="E408" s="52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25">
      <c r="A409" s="40">
        <v>40940</v>
      </c>
      <c r="B409" s="20" t="s">
        <v>416</v>
      </c>
      <c r="C409" s="13">
        <v>1.25</v>
      </c>
      <c r="D409" s="39">
        <v>1.5</v>
      </c>
      <c r="E409" s="52"/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25">
      <c r="A410" s="40"/>
      <c r="B410" s="20" t="s">
        <v>372</v>
      </c>
      <c r="C410" s="13"/>
      <c r="D410" s="39"/>
      <c r="E410" s="52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25">
      <c r="A411" s="40"/>
      <c r="B411" s="20" t="s">
        <v>220</v>
      </c>
      <c r="C411" s="13"/>
      <c r="D411" s="39">
        <v>0.13700000000000001</v>
      </c>
      <c r="E411" s="52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40">
        <v>40969</v>
      </c>
      <c r="B412" s="20" t="s">
        <v>419</v>
      </c>
      <c r="C412" s="13">
        <v>1.25</v>
      </c>
      <c r="D412" s="39">
        <v>1.56</v>
      </c>
      <c r="E412" s="52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41000</v>
      </c>
      <c r="B413" s="20" t="s">
        <v>120</v>
      </c>
      <c r="C413" s="13">
        <v>1.25</v>
      </c>
      <c r="D413" s="39"/>
      <c r="E413" s="52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25">
      <c r="A414" s="40"/>
      <c r="B414" s="20" t="s">
        <v>291</v>
      </c>
      <c r="C414" s="13"/>
      <c r="D414" s="39">
        <v>1</v>
      </c>
      <c r="E414" s="52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25">
      <c r="A415" s="40"/>
      <c r="B415" s="20" t="s">
        <v>120</v>
      </c>
      <c r="C415" s="13"/>
      <c r="D415" s="39"/>
      <c r="E415" s="52"/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25">
      <c r="A416" s="40"/>
      <c r="B416" s="20" t="s">
        <v>422</v>
      </c>
      <c r="C416" s="13"/>
      <c r="D416" s="39"/>
      <c r="E416" s="52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25">
      <c r="A417" s="40"/>
      <c r="B417" s="20" t="s">
        <v>424</v>
      </c>
      <c r="C417" s="13"/>
      <c r="D417" s="39">
        <v>1.585</v>
      </c>
      <c r="E417" s="52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25">
      <c r="A418" s="40">
        <v>41030</v>
      </c>
      <c r="B418" s="20" t="s">
        <v>422</v>
      </c>
      <c r="C418" s="13">
        <v>1.25</v>
      </c>
      <c r="D418" s="39"/>
      <c r="E418" s="52"/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25">
      <c r="A419" s="40"/>
      <c r="B419" s="20" t="s">
        <v>120</v>
      </c>
      <c r="C419" s="13"/>
      <c r="D419" s="39"/>
      <c r="E419" s="52"/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25">
      <c r="A420" s="40"/>
      <c r="B420" s="20" t="s">
        <v>426</v>
      </c>
      <c r="C420" s="13"/>
      <c r="D420" s="39">
        <v>1.9000000000000003E-2</v>
      </c>
      <c r="E420" s="52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25">
      <c r="A421" s="40">
        <v>41061</v>
      </c>
      <c r="B421" s="20" t="s">
        <v>120</v>
      </c>
      <c r="C421" s="13">
        <v>1.25</v>
      </c>
      <c r="D421" s="39"/>
      <c r="E421" s="52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25">
      <c r="A422" s="40"/>
      <c r="B422" s="20" t="s">
        <v>120</v>
      </c>
      <c r="C422" s="13"/>
      <c r="D422" s="39"/>
      <c r="E422" s="52"/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25">
      <c r="A423" s="40"/>
      <c r="B423" s="20" t="s">
        <v>429</v>
      </c>
      <c r="C423" s="13"/>
      <c r="D423" s="39">
        <v>0.2</v>
      </c>
      <c r="E423" s="52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25">
      <c r="A424" s="40">
        <v>41091</v>
      </c>
      <c r="B424" s="20" t="s">
        <v>125</v>
      </c>
      <c r="C424" s="13">
        <v>1.25</v>
      </c>
      <c r="D424" s="39">
        <v>1</v>
      </c>
      <c r="E424" s="52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25">
      <c r="A425" s="40"/>
      <c r="B425" s="20" t="s">
        <v>291</v>
      </c>
      <c r="C425" s="13"/>
      <c r="D425" s="39">
        <v>1</v>
      </c>
      <c r="E425" s="52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25">
      <c r="A426" s="40"/>
      <c r="B426" s="20" t="s">
        <v>422</v>
      </c>
      <c r="C426" s="13"/>
      <c r="D426" s="39"/>
      <c r="E426" s="52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25">
      <c r="A427" s="40"/>
      <c r="B427" s="20" t="s">
        <v>433</v>
      </c>
      <c r="C427" s="13"/>
      <c r="D427" s="39">
        <v>0.56699999999999995</v>
      </c>
      <c r="E427" s="52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40">
        <v>41122</v>
      </c>
      <c r="B428" s="20" t="s">
        <v>337</v>
      </c>
      <c r="C428" s="13">
        <v>1.25</v>
      </c>
      <c r="D428" s="39">
        <v>8.3000000000000018E-2</v>
      </c>
      <c r="E428" s="52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41153</v>
      </c>
      <c r="B429" s="20" t="s">
        <v>127</v>
      </c>
      <c r="C429" s="13">
        <v>1.25</v>
      </c>
      <c r="D429" s="39"/>
      <c r="E429" s="52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25">
      <c r="A430" s="40"/>
      <c r="B430" s="20" t="s">
        <v>435</v>
      </c>
      <c r="C430" s="13"/>
      <c r="D430" s="39">
        <v>0.76900000000000002</v>
      </c>
      <c r="E430" s="52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41183</v>
      </c>
      <c r="B431" s="20" t="s">
        <v>120</v>
      </c>
      <c r="C431" s="13">
        <v>1.25</v>
      </c>
      <c r="D431" s="39"/>
      <c r="E431" s="52"/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25">
      <c r="A432" s="40"/>
      <c r="B432" s="20" t="s">
        <v>291</v>
      </c>
      <c r="C432" s="13"/>
      <c r="D432" s="39">
        <v>1</v>
      </c>
      <c r="E432" s="52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25">
      <c r="A433" s="40"/>
      <c r="B433" s="20" t="s">
        <v>437</v>
      </c>
      <c r="C433" s="13"/>
      <c r="D433" s="39">
        <v>0.25</v>
      </c>
      <c r="E433" s="52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40">
        <v>41214</v>
      </c>
      <c r="B434" s="20" t="s">
        <v>120</v>
      </c>
      <c r="C434" s="13">
        <v>1.25</v>
      </c>
      <c r="D434" s="39"/>
      <c r="E434" s="52"/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25">
      <c r="A435" s="40"/>
      <c r="B435" s="20" t="s">
        <v>288</v>
      </c>
      <c r="C435" s="13"/>
      <c r="D435" s="39">
        <v>0.14800000000000002</v>
      </c>
      <c r="E435" s="52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40">
        <v>41244</v>
      </c>
      <c r="B436" s="20" t="s">
        <v>311</v>
      </c>
      <c r="C436" s="13">
        <v>1.25</v>
      </c>
      <c r="D436" s="39">
        <v>0.72899999999999998</v>
      </c>
      <c r="E436" s="52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8" t="s">
        <v>105</v>
      </c>
      <c r="B437" s="20"/>
      <c r="C437" s="13"/>
      <c r="D437" s="39"/>
      <c r="E437" s="52"/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25">
      <c r="A438" s="40">
        <v>41275</v>
      </c>
      <c r="B438" s="20" t="s">
        <v>120</v>
      </c>
      <c r="C438" s="13">
        <v>1.25</v>
      </c>
      <c r="D438" s="39"/>
      <c r="E438" s="52"/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25">
      <c r="A439" s="40"/>
      <c r="B439" s="20" t="s">
        <v>144</v>
      </c>
      <c r="C439" s="13"/>
      <c r="D439" s="39">
        <v>1</v>
      </c>
      <c r="E439" s="52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25">
      <c r="A440" s="40"/>
      <c r="B440" s="20" t="s">
        <v>120</v>
      </c>
      <c r="C440" s="13"/>
      <c r="D440" s="39"/>
      <c r="E440" s="52"/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25">
      <c r="A441" s="40"/>
      <c r="B441" s="20" t="s">
        <v>440</v>
      </c>
      <c r="C441" s="13"/>
      <c r="D441" s="39">
        <v>0.77700000000000002</v>
      </c>
      <c r="E441" s="52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25">
      <c r="A442" s="40">
        <v>41306</v>
      </c>
      <c r="B442" s="20" t="s">
        <v>441</v>
      </c>
      <c r="C442" s="13">
        <v>1.25</v>
      </c>
      <c r="D442" s="39">
        <v>0.70599999999999996</v>
      </c>
      <c r="E442" s="52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40">
        <v>41334</v>
      </c>
      <c r="B443" s="20" t="s">
        <v>442</v>
      </c>
      <c r="C443" s="13">
        <v>1.25</v>
      </c>
      <c r="D443" s="39"/>
      <c r="E443" s="52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25">
      <c r="A444" s="40"/>
      <c r="B444" s="20" t="s">
        <v>444</v>
      </c>
      <c r="C444" s="13"/>
      <c r="D444" s="39">
        <v>0.3</v>
      </c>
      <c r="E444" s="52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40">
        <v>41365</v>
      </c>
      <c r="B445" s="20" t="s">
        <v>291</v>
      </c>
      <c r="C445" s="13">
        <v>1.25</v>
      </c>
      <c r="D445" s="39">
        <v>1</v>
      </c>
      <c r="E445" s="52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25">
      <c r="A446" s="40"/>
      <c r="B446" s="20" t="s">
        <v>120</v>
      </c>
      <c r="C446" s="13"/>
      <c r="D446" s="39"/>
      <c r="E446" s="52"/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25">
      <c r="A447" s="40"/>
      <c r="B447" s="20" t="s">
        <v>227</v>
      </c>
      <c r="C447" s="13"/>
      <c r="D447" s="39">
        <v>0.23300000000000001</v>
      </c>
      <c r="E447" s="52"/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25">
      <c r="A448" s="40">
        <v>41395</v>
      </c>
      <c r="B448" s="20" t="s">
        <v>446</v>
      </c>
      <c r="C448" s="13">
        <v>1.25</v>
      </c>
      <c r="D448" s="39">
        <v>0.53100000000000003</v>
      </c>
      <c r="E448" s="52"/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25">
      <c r="A449" s="40">
        <v>41426</v>
      </c>
      <c r="B449" s="20"/>
      <c r="C449" s="13">
        <v>1.25</v>
      </c>
      <c r="D449" s="39"/>
      <c r="E449" s="52"/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25">
      <c r="A450" s="40">
        <v>41456</v>
      </c>
      <c r="B450" s="20" t="s">
        <v>120</v>
      </c>
      <c r="C450" s="13">
        <v>1.25</v>
      </c>
      <c r="D450" s="39"/>
      <c r="E450" s="52"/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25">
      <c r="A451" s="40"/>
      <c r="B451" s="20" t="s">
        <v>448</v>
      </c>
      <c r="C451" s="13"/>
      <c r="D451" s="39">
        <v>2.9000000000000012E-2</v>
      </c>
      <c r="E451" s="52"/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25">
      <c r="A452" s="40">
        <v>41487</v>
      </c>
      <c r="B452" s="20" t="s">
        <v>291</v>
      </c>
      <c r="C452" s="13">
        <v>1.25</v>
      </c>
      <c r="D452" s="39">
        <v>1</v>
      </c>
      <c r="E452" s="52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25">
      <c r="A453" s="40"/>
      <c r="B453" s="20" t="s">
        <v>291</v>
      </c>
      <c r="C453" s="13"/>
      <c r="D453" s="39">
        <v>1</v>
      </c>
      <c r="E453" s="52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25">
      <c r="A454" s="40"/>
      <c r="B454" s="20" t="s">
        <v>450</v>
      </c>
      <c r="C454" s="13"/>
      <c r="D454" s="39">
        <v>0.52100000000000002</v>
      </c>
      <c r="E454" s="52"/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25">
      <c r="A455" s="40">
        <v>41518</v>
      </c>
      <c r="B455" s="20" t="s">
        <v>131</v>
      </c>
      <c r="C455" s="13">
        <v>1.25</v>
      </c>
      <c r="D455" s="39"/>
      <c r="E455" s="52"/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25">
      <c r="A456" s="40"/>
      <c r="B456" s="20" t="s">
        <v>214</v>
      </c>
      <c r="C456" s="13"/>
      <c r="D456" s="39">
        <v>0.04</v>
      </c>
      <c r="E456" s="52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40">
        <v>41548</v>
      </c>
      <c r="B457" s="20" t="s">
        <v>126</v>
      </c>
      <c r="C457" s="13">
        <v>1.25</v>
      </c>
      <c r="D457" s="39">
        <v>0.51</v>
      </c>
      <c r="E457" s="52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25">
      <c r="A458" s="40">
        <v>41579</v>
      </c>
      <c r="B458" s="20" t="s">
        <v>291</v>
      </c>
      <c r="C458" s="13">
        <v>1.25</v>
      </c>
      <c r="D458" s="39">
        <v>1</v>
      </c>
      <c r="E458" s="52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25">
      <c r="A459" s="40"/>
      <c r="B459" s="20" t="s">
        <v>291</v>
      </c>
      <c r="C459" s="13"/>
      <c r="D459" s="39">
        <v>1</v>
      </c>
      <c r="E459" s="52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25">
      <c r="A460" s="40"/>
      <c r="B460" s="20" t="s">
        <v>426</v>
      </c>
      <c r="C460" s="13"/>
      <c r="D460" s="39">
        <v>1.9000000000000003E-2</v>
      </c>
      <c r="E460" s="52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41609</v>
      </c>
      <c r="B461" s="20" t="s">
        <v>120</v>
      </c>
      <c r="C461" s="13">
        <v>1.25</v>
      </c>
      <c r="D461" s="39"/>
      <c r="E461" s="52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25">
      <c r="A462" s="40"/>
      <c r="B462" s="20" t="s">
        <v>454</v>
      </c>
      <c r="C462" s="13"/>
      <c r="D462" s="39">
        <v>1.4830000000000001</v>
      </c>
      <c r="E462" s="52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25">
      <c r="A463" s="48" t="s">
        <v>104</v>
      </c>
      <c r="B463" s="20"/>
      <c r="C463" s="13"/>
      <c r="D463" s="39"/>
      <c r="E463" s="52"/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120</v>
      </c>
      <c r="C464" s="13">
        <v>1.25</v>
      </c>
      <c r="D464" s="39"/>
      <c r="E464" s="52"/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25">
      <c r="A465" s="40"/>
      <c r="B465" s="20" t="s">
        <v>143</v>
      </c>
      <c r="C465" s="13"/>
      <c r="D465" s="39">
        <v>0.17900000000000002</v>
      </c>
      <c r="E465" s="52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25">
      <c r="A466" s="40">
        <v>41671</v>
      </c>
      <c r="B466" s="20" t="s">
        <v>180</v>
      </c>
      <c r="C466" s="13">
        <v>1.25</v>
      </c>
      <c r="D466" s="39">
        <v>0.11000000000000001</v>
      </c>
      <c r="E466" s="52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0">
        <v>41699</v>
      </c>
      <c r="B467" s="20" t="s">
        <v>455</v>
      </c>
      <c r="C467" s="13">
        <v>1.25</v>
      </c>
      <c r="D467" s="39">
        <v>0.69799999999999995</v>
      </c>
      <c r="E467" s="52"/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25">
      <c r="A468" s="40">
        <v>41730</v>
      </c>
      <c r="B468" s="20" t="s">
        <v>120</v>
      </c>
      <c r="C468" s="13">
        <v>1.25</v>
      </c>
      <c r="D468" s="39"/>
      <c r="E468" s="52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25">
      <c r="A469" s="40"/>
      <c r="B469" s="20" t="s">
        <v>298</v>
      </c>
      <c r="C469" s="13"/>
      <c r="D469" s="39">
        <v>3</v>
      </c>
      <c r="E469" s="52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25">
      <c r="A470" s="40"/>
      <c r="B470" s="20" t="s">
        <v>291</v>
      </c>
      <c r="C470" s="13"/>
      <c r="D470" s="39">
        <v>1</v>
      </c>
      <c r="E470" s="52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25">
      <c r="A471" s="40"/>
      <c r="B471" s="20" t="s">
        <v>120</v>
      </c>
      <c r="C471" s="13"/>
      <c r="D471" s="39"/>
      <c r="E471" s="52"/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25">
      <c r="A472" s="40">
        <v>41760</v>
      </c>
      <c r="B472" s="20" t="s">
        <v>291</v>
      </c>
      <c r="C472" s="13">
        <v>1.25</v>
      </c>
      <c r="D472" s="39">
        <v>1</v>
      </c>
      <c r="E472" s="52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25">
      <c r="A473" s="40"/>
      <c r="B473" s="20" t="s">
        <v>459</v>
      </c>
      <c r="C473" s="13"/>
      <c r="D473" s="39">
        <v>0.80800000000000005</v>
      </c>
      <c r="E473" s="52"/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25">
      <c r="A474" s="40">
        <v>41791</v>
      </c>
      <c r="B474" s="20" t="s">
        <v>460</v>
      </c>
      <c r="C474" s="13">
        <v>1.25</v>
      </c>
      <c r="D474" s="39">
        <v>0.115</v>
      </c>
      <c r="E474" s="52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125</v>
      </c>
      <c r="C475" s="13">
        <v>1.25</v>
      </c>
      <c r="D475" s="39"/>
      <c r="E475" s="52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25">
      <c r="A476" s="40"/>
      <c r="B476" s="20" t="s">
        <v>462</v>
      </c>
      <c r="C476" s="13"/>
      <c r="D476" s="39">
        <v>0.18100000000000002</v>
      </c>
      <c r="E476" s="52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v>41852</v>
      </c>
      <c r="B477" s="20" t="s">
        <v>291</v>
      </c>
      <c r="C477" s="13">
        <v>1.25</v>
      </c>
      <c r="D477" s="39">
        <v>1</v>
      </c>
      <c r="E477" s="52"/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25">
      <c r="A478" s="40"/>
      <c r="B478" s="20" t="s">
        <v>172</v>
      </c>
      <c r="C478" s="13"/>
      <c r="D478" s="39"/>
      <c r="E478" s="52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25">
      <c r="A479" s="40"/>
      <c r="B479" s="20" t="s">
        <v>512</v>
      </c>
      <c r="C479" s="13"/>
      <c r="D479" s="39">
        <v>0.22700000000000001</v>
      </c>
      <c r="E479" s="52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25">
      <c r="A480" s="40">
        <v>41883</v>
      </c>
      <c r="B480" s="20" t="s">
        <v>464</v>
      </c>
      <c r="C480" s="13">
        <v>1.25</v>
      </c>
      <c r="D480" s="39">
        <v>0.89600000000000002</v>
      </c>
      <c r="E480" s="52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v>41913</v>
      </c>
      <c r="B481" s="20" t="s">
        <v>465</v>
      </c>
      <c r="C481" s="13">
        <v>1.25</v>
      </c>
      <c r="D481" s="39">
        <v>1.3519999999999999</v>
      </c>
      <c r="E481" s="52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40">
        <v>41944</v>
      </c>
      <c r="B482" s="20" t="s">
        <v>291</v>
      </c>
      <c r="C482" s="13">
        <v>1.25</v>
      </c>
      <c r="D482" s="39">
        <v>1</v>
      </c>
      <c r="E482" s="52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25">
      <c r="A483" s="40"/>
      <c r="B483" s="20" t="s">
        <v>467</v>
      </c>
      <c r="C483" s="13"/>
      <c r="D483" s="39">
        <v>6.5000000000000002E-2</v>
      </c>
      <c r="E483" s="52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25">
      <c r="A484" s="40">
        <v>41974</v>
      </c>
      <c r="B484" s="20" t="s">
        <v>291</v>
      </c>
      <c r="C484" s="13">
        <v>1.25</v>
      </c>
      <c r="D484" s="39">
        <v>1</v>
      </c>
      <c r="E484" s="52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25">
      <c r="A485" s="40"/>
      <c r="B485" s="20" t="s">
        <v>120</v>
      </c>
      <c r="C485" s="13"/>
      <c r="D485" s="39"/>
      <c r="E485" s="52"/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25">
      <c r="A486" s="40"/>
      <c r="B486" s="20" t="s">
        <v>120</v>
      </c>
      <c r="C486" s="13"/>
      <c r="D486" s="39"/>
      <c r="E486" s="52"/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25">
      <c r="A487" s="40"/>
      <c r="B487" s="20" t="s">
        <v>473</v>
      </c>
      <c r="C487" s="13"/>
      <c r="D487" s="39">
        <v>0.28500000000000003</v>
      </c>
      <c r="E487" s="52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48" t="s">
        <v>103</v>
      </c>
      <c r="B488" s="20"/>
      <c r="C488" s="13"/>
      <c r="D488" s="39"/>
      <c r="E488" s="52"/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25">
      <c r="A489" s="40">
        <v>42005</v>
      </c>
      <c r="B489" s="20" t="s">
        <v>127</v>
      </c>
      <c r="C489" s="13">
        <v>1.25</v>
      </c>
      <c r="D489" s="39"/>
      <c r="E489" s="52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25">
      <c r="A490" s="40"/>
      <c r="B490" s="20" t="s">
        <v>472</v>
      </c>
      <c r="C490" s="13"/>
      <c r="D490" s="39">
        <v>0.45400000000000001</v>
      </c>
      <c r="E490" s="52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25">
      <c r="A491" s="40">
        <v>42036</v>
      </c>
      <c r="B491" s="20" t="s">
        <v>473</v>
      </c>
      <c r="C491" s="13">
        <v>1.25</v>
      </c>
      <c r="D491" s="39">
        <v>0.28499999999999998</v>
      </c>
      <c r="E491" s="52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v>42064</v>
      </c>
      <c r="B492" s="20" t="s">
        <v>172</v>
      </c>
      <c r="C492" s="13">
        <v>1.25</v>
      </c>
      <c r="D492" s="39"/>
      <c r="E492" s="52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25">
      <c r="A493" s="40"/>
      <c r="B493" s="20" t="s">
        <v>258</v>
      </c>
      <c r="C493" s="13"/>
      <c r="D493" s="39">
        <v>0.14000000000000001</v>
      </c>
      <c r="E493" s="52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40">
        <v>42095</v>
      </c>
      <c r="B494" s="20" t="s">
        <v>338</v>
      </c>
      <c r="C494" s="13">
        <v>1.25</v>
      </c>
      <c r="D494" s="39">
        <v>2</v>
      </c>
      <c r="E494" s="52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25">
      <c r="A495" s="40"/>
      <c r="B495" s="20" t="s">
        <v>476</v>
      </c>
      <c r="C495" s="13"/>
      <c r="D495" s="39">
        <v>0.23100000000000001</v>
      </c>
      <c r="E495" s="52"/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42125</v>
      </c>
      <c r="B496" s="20" t="s">
        <v>120</v>
      </c>
      <c r="C496" s="13">
        <v>1.25</v>
      </c>
      <c r="D496" s="39"/>
      <c r="E496" s="52"/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25">
      <c r="A497" s="40"/>
      <c r="B497" s="20" t="s">
        <v>477</v>
      </c>
      <c r="C497" s="13"/>
      <c r="D497" s="39">
        <v>0.27300000000000002</v>
      </c>
      <c r="E497" s="52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40">
        <v>42156</v>
      </c>
      <c r="B498" s="20" t="s">
        <v>291</v>
      </c>
      <c r="C498" s="13">
        <v>1.25</v>
      </c>
      <c r="D498" s="39">
        <v>1</v>
      </c>
      <c r="E498" s="52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25">
      <c r="A499" s="40"/>
      <c r="B499" s="20" t="s">
        <v>217</v>
      </c>
      <c r="C499" s="13"/>
      <c r="D499" s="39">
        <v>0.09</v>
      </c>
      <c r="E499" s="52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25">
      <c r="A500" s="40">
        <v>42186</v>
      </c>
      <c r="B500" s="20" t="s">
        <v>144</v>
      </c>
      <c r="C500" s="13">
        <v>1.25</v>
      </c>
      <c r="D500" s="39">
        <v>1</v>
      </c>
      <c r="E500" s="52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25">
      <c r="A501" s="40"/>
      <c r="B501" s="20" t="s">
        <v>481</v>
      </c>
      <c r="C501" s="13"/>
      <c r="D501" s="39">
        <v>0.40200000000000002</v>
      </c>
      <c r="E501" s="52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25">
      <c r="A502" s="40">
        <v>42217</v>
      </c>
      <c r="B502" s="20" t="s">
        <v>144</v>
      </c>
      <c r="C502" s="13">
        <v>1.25</v>
      </c>
      <c r="D502" s="39">
        <v>1</v>
      </c>
      <c r="E502" s="52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25">
      <c r="A503" s="40"/>
      <c r="B503" s="20" t="s">
        <v>482</v>
      </c>
      <c r="C503" s="13"/>
      <c r="D503" s="39">
        <v>0.51700000000000002</v>
      </c>
      <c r="E503" s="52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42248</v>
      </c>
      <c r="B504" s="20" t="s">
        <v>120</v>
      </c>
      <c r="C504" s="13">
        <v>1.25</v>
      </c>
      <c r="D504" s="39"/>
      <c r="E504" s="52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25">
      <c r="A505" s="40"/>
      <c r="B505" s="20" t="s">
        <v>483</v>
      </c>
      <c r="C505" s="13"/>
      <c r="D505" s="39">
        <v>0.16900000000000001</v>
      </c>
      <c r="E505" s="52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42278</v>
      </c>
      <c r="B506" s="20" t="s">
        <v>125</v>
      </c>
      <c r="C506" s="13">
        <v>1.25</v>
      </c>
      <c r="D506" s="39"/>
      <c r="E506" s="52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25">
      <c r="A507" s="40"/>
      <c r="B507" s="20" t="s">
        <v>144</v>
      </c>
      <c r="C507" s="13"/>
      <c r="D507" s="39">
        <v>1</v>
      </c>
      <c r="E507" s="52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25">
      <c r="A508" s="40"/>
      <c r="B508" s="20" t="s">
        <v>484</v>
      </c>
      <c r="C508" s="13"/>
      <c r="D508" s="39">
        <v>7.9000000000000015E-2</v>
      </c>
      <c r="E508" s="52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25">
      <c r="A509" s="40">
        <v>42309</v>
      </c>
      <c r="B509" s="20" t="s">
        <v>144</v>
      </c>
      <c r="C509" s="13">
        <v>1.25</v>
      </c>
      <c r="D509" s="39">
        <v>1</v>
      </c>
      <c r="E509" s="52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25">
      <c r="A510" s="40"/>
      <c r="B510" s="20" t="s">
        <v>485</v>
      </c>
      <c r="C510" s="13"/>
      <c r="D510" s="39">
        <v>0.29599999999999999</v>
      </c>
      <c r="E510" s="52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25">
      <c r="A511" s="40">
        <v>42339</v>
      </c>
      <c r="B511" s="20" t="s">
        <v>486</v>
      </c>
      <c r="C511" s="13">
        <v>1.25</v>
      </c>
      <c r="D511" s="39">
        <v>1.01</v>
      </c>
      <c r="E511" s="52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8" t="s">
        <v>102</v>
      </c>
      <c r="B512" s="20"/>
      <c r="C512" s="13"/>
      <c r="D512" s="39"/>
      <c r="E512" s="52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25">
      <c r="A513" s="40">
        <v>42370</v>
      </c>
      <c r="B513" s="20" t="s">
        <v>125</v>
      </c>
      <c r="C513" s="13">
        <v>1.25</v>
      </c>
      <c r="D513" s="39"/>
      <c r="E513" s="52"/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25">
      <c r="A514" s="40"/>
      <c r="B514" s="20" t="s">
        <v>127</v>
      </c>
      <c r="C514" s="13"/>
      <c r="D514" s="39"/>
      <c r="E514" s="52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25">
      <c r="A515" s="40">
        <v>42401</v>
      </c>
      <c r="B515" s="20"/>
      <c r="C515" s="13">
        <v>1.25</v>
      </c>
      <c r="D515" s="39"/>
      <c r="E515" s="52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40">
        <v>42430</v>
      </c>
      <c r="B516" s="20" t="s">
        <v>120</v>
      </c>
      <c r="C516" s="13">
        <v>1.25</v>
      </c>
      <c r="D516" s="39"/>
      <c r="E516" s="52"/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25">
      <c r="A517" s="40"/>
      <c r="B517" s="20" t="s">
        <v>144</v>
      </c>
      <c r="C517" s="13"/>
      <c r="D517" s="39">
        <v>1</v>
      </c>
      <c r="E517" s="52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25">
      <c r="A518" s="40">
        <v>42461</v>
      </c>
      <c r="B518" s="20" t="s">
        <v>172</v>
      </c>
      <c r="C518" s="13">
        <v>1.25</v>
      </c>
      <c r="D518" s="39"/>
      <c r="E518" s="52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25">
      <c r="A519" s="40"/>
      <c r="B519" s="20" t="s">
        <v>338</v>
      </c>
      <c r="C519" s="13"/>
      <c r="D519" s="39">
        <v>2</v>
      </c>
      <c r="E519" s="52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25">
      <c r="A520" s="40"/>
      <c r="B520" s="20" t="s">
        <v>120</v>
      </c>
      <c r="C520" s="13"/>
      <c r="D520" s="39"/>
      <c r="E520" s="52"/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25">
      <c r="A521" s="40">
        <v>42491</v>
      </c>
      <c r="B521" s="20"/>
      <c r="C521" s="13">
        <v>1.25</v>
      </c>
      <c r="D521" s="39"/>
      <c r="E521" s="52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40">
        <v>42522</v>
      </c>
      <c r="B522" s="20" t="s">
        <v>127</v>
      </c>
      <c r="C522" s="13">
        <v>1.25</v>
      </c>
      <c r="D522" s="39"/>
      <c r="E522" s="52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25">
      <c r="A523" s="40"/>
      <c r="B523" s="20"/>
      <c r="C523" s="13"/>
      <c r="D523" s="39"/>
      <c r="E523" s="52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25">
      <c r="A524" s="40">
        <v>42552</v>
      </c>
      <c r="B524" s="20" t="s">
        <v>131</v>
      </c>
      <c r="C524" s="13">
        <v>1.25</v>
      </c>
      <c r="D524" s="39"/>
      <c r="E524" s="52"/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25">
      <c r="A525" s="40">
        <v>42583</v>
      </c>
      <c r="B525" s="20"/>
      <c r="C525" s="13">
        <v>1.25</v>
      </c>
      <c r="D525" s="39"/>
      <c r="E525" s="52"/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25">
      <c r="A526" s="40"/>
      <c r="B526" s="20" t="s">
        <v>144</v>
      </c>
      <c r="C526" s="13"/>
      <c r="D526" s="39">
        <v>1</v>
      </c>
      <c r="E526" s="52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25">
      <c r="A527" s="40"/>
      <c r="B527" s="20" t="s">
        <v>120</v>
      </c>
      <c r="C527" s="13"/>
      <c r="D527" s="39"/>
      <c r="E527" s="52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25">
      <c r="A528" s="40">
        <v>42614</v>
      </c>
      <c r="B528" s="20" t="s">
        <v>138</v>
      </c>
      <c r="C528" s="13">
        <v>1.25</v>
      </c>
      <c r="D528" s="39"/>
      <c r="E528" s="52"/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25">
      <c r="A529" s="40"/>
      <c r="B529" s="20" t="s">
        <v>125</v>
      </c>
      <c r="C529" s="13"/>
      <c r="D529" s="39"/>
      <c r="E529" s="52"/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25">
      <c r="A530" s="40">
        <v>42644</v>
      </c>
      <c r="B530" s="20" t="s">
        <v>144</v>
      </c>
      <c r="C530" s="13">
        <v>1.25</v>
      </c>
      <c r="D530" s="39">
        <v>1</v>
      </c>
      <c r="E530" s="52"/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25">
      <c r="A531" s="40"/>
      <c r="B531" s="20"/>
      <c r="C531" s="13"/>
      <c r="D531" s="39"/>
      <c r="E531" s="52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25">
      <c r="A532" s="40">
        <v>42675</v>
      </c>
      <c r="B532" s="20" t="s">
        <v>120</v>
      </c>
      <c r="C532" s="13">
        <v>1.25</v>
      </c>
      <c r="D532" s="39"/>
      <c r="E532" s="52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25">
      <c r="A533" s="40"/>
      <c r="B533" s="20" t="s">
        <v>120</v>
      </c>
      <c r="C533" s="13"/>
      <c r="D533" s="39"/>
      <c r="E533" s="52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25">
      <c r="A534" s="40"/>
      <c r="B534" s="20"/>
      <c r="C534" s="13"/>
      <c r="D534" s="39"/>
      <c r="E534" s="52"/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25">
      <c r="A535" s="40">
        <v>42705</v>
      </c>
      <c r="B535" s="20" t="s">
        <v>120</v>
      </c>
      <c r="C535" s="13">
        <v>1.25</v>
      </c>
      <c r="D535" s="39"/>
      <c r="E535" s="52"/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25">
      <c r="A536" s="40"/>
      <c r="B536" s="20" t="s">
        <v>291</v>
      </c>
      <c r="C536" s="13"/>
      <c r="D536" s="39">
        <v>1</v>
      </c>
      <c r="E536" s="52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25">
      <c r="A537" s="40"/>
      <c r="B537" s="20" t="s">
        <v>131</v>
      </c>
      <c r="C537" s="13"/>
      <c r="D537" s="39"/>
      <c r="E537" s="52"/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25">
      <c r="A538" s="48" t="s">
        <v>101</v>
      </c>
      <c r="B538" s="20"/>
      <c r="C538" s="13"/>
      <c r="D538" s="39"/>
      <c r="E538" s="52"/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42736</v>
      </c>
      <c r="B539" s="20" t="s">
        <v>127</v>
      </c>
      <c r="C539" s="13">
        <v>1.25</v>
      </c>
      <c r="D539" s="39"/>
      <c r="E539" s="52"/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25">
      <c r="A540" s="40">
        <v>42767</v>
      </c>
      <c r="B540" s="20"/>
      <c r="C540" s="13">
        <v>1.25</v>
      </c>
      <c r="D540" s="39"/>
      <c r="E540" s="52"/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25">
      <c r="A541" s="40">
        <v>42795</v>
      </c>
      <c r="B541" s="20"/>
      <c r="C541" s="13">
        <v>1.25</v>
      </c>
      <c r="D541" s="39"/>
      <c r="E541" s="52"/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25">
      <c r="A542" s="40">
        <v>42826</v>
      </c>
      <c r="B542" s="20" t="s">
        <v>127</v>
      </c>
      <c r="C542" s="13">
        <v>1.25</v>
      </c>
      <c r="D542" s="39"/>
      <c r="E542" s="52"/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25">
      <c r="A543" s="40"/>
      <c r="B543" s="20" t="s">
        <v>127</v>
      </c>
      <c r="C543" s="13"/>
      <c r="D543" s="39"/>
      <c r="E543" s="52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25">
      <c r="A544" s="40"/>
      <c r="B544" s="20" t="s">
        <v>120</v>
      </c>
      <c r="C544" s="13"/>
      <c r="D544" s="39"/>
      <c r="E544" s="52"/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25">
      <c r="A545" s="40"/>
      <c r="B545" s="20" t="s">
        <v>120</v>
      </c>
      <c r="C545" s="13"/>
      <c r="D545" s="39"/>
      <c r="E545" s="52"/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25">
      <c r="A546" s="40">
        <v>42856</v>
      </c>
      <c r="B546" s="20"/>
      <c r="C546" s="13">
        <v>1.25</v>
      </c>
      <c r="D546" s="39"/>
      <c r="E546" s="52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25">
      <c r="A547" s="40">
        <v>42887</v>
      </c>
      <c r="B547" s="20"/>
      <c r="C547" s="13">
        <v>1.25</v>
      </c>
      <c r="D547" s="39"/>
      <c r="E547" s="52"/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25">
      <c r="A548" s="40">
        <v>42917</v>
      </c>
      <c r="B548" s="20" t="s">
        <v>120</v>
      </c>
      <c r="C548" s="13">
        <v>1.25</v>
      </c>
      <c r="D548" s="39"/>
      <c r="E548" s="52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25">
      <c r="A549" s="40"/>
      <c r="B549" s="20" t="s">
        <v>125</v>
      </c>
      <c r="C549" s="13"/>
      <c r="D549" s="39"/>
      <c r="E549" s="52"/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25">
      <c r="A550" s="40">
        <v>42948</v>
      </c>
      <c r="B550" s="20" t="s">
        <v>120</v>
      </c>
      <c r="C550" s="13">
        <v>1.25</v>
      </c>
      <c r="D550" s="39"/>
      <c r="E550" s="52"/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25">
      <c r="A551" s="40">
        <v>42979</v>
      </c>
      <c r="B551" s="20" t="s">
        <v>124</v>
      </c>
      <c r="C551" s="13">
        <v>1.25</v>
      </c>
      <c r="D551" s="39">
        <v>2</v>
      </c>
      <c r="E551" s="52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25">
      <c r="A552" s="40"/>
      <c r="B552" s="20" t="s">
        <v>124</v>
      </c>
      <c r="C552" s="13"/>
      <c r="D552" s="39">
        <v>2</v>
      </c>
      <c r="E552" s="52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25">
      <c r="A553" s="40">
        <v>43009</v>
      </c>
      <c r="B553" s="20"/>
      <c r="C553" s="13">
        <v>1.25</v>
      </c>
      <c r="D553" s="39"/>
      <c r="E553" s="52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43040</v>
      </c>
      <c r="B554" s="20"/>
      <c r="C554" s="13">
        <v>1.25</v>
      </c>
      <c r="D554" s="39"/>
      <c r="E554" s="52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43070</v>
      </c>
      <c r="B555" s="20" t="s">
        <v>124</v>
      </c>
      <c r="C555" s="13">
        <v>1.25</v>
      </c>
      <c r="D555" s="39">
        <v>2</v>
      </c>
      <c r="E555" s="52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25">
      <c r="A556" s="48" t="s">
        <v>44</v>
      </c>
      <c r="B556" s="20"/>
      <c r="C556" s="13"/>
      <c r="D556" s="39"/>
      <c r="E556" s="52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43101</v>
      </c>
      <c r="B557" s="20" t="s">
        <v>45</v>
      </c>
      <c r="C557" s="13">
        <v>1.25</v>
      </c>
      <c r="D557" s="39"/>
      <c r="E557" s="52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25">
      <c r="A558" s="40">
        <v>43132</v>
      </c>
      <c r="B558" s="20" t="s">
        <v>47</v>
      </c>
      <c r="C558" s="13">
        <v>1.25</v>
      </c>
      <c r="D558" s="39"/>
      <c r="E558" s="52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25">
      <c r="A559" s="40"/>
      <c r="B559" s="20" t="s">
        <v>45</v>
      </c>
      <c r="C559" s="13"/>
      <c r="D559" s="39"/>
      <c r="E559" s="52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25">
      <c r="A560" s="40"/>
      <c r="B560" s="20" t="s">
        <v>48</v>
      </c>
      <c r="C560" s="13"/>
      <c r="D560" s="39"/>
      <c r="E560" s="52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25">
      <c r="A561" s="41">
        <v>43160</v>
      </c>
      <c r="B561" s="15"/>
      <c r="C561" s="42">
        <v>1.25</v>
      </c>
      <c r="D561" s="43"/>
      <c r="E561" s="52"/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25">
      <c r="A562" s="40">
        <v>43191</v>
      </c>
      <c r="B562" s="20" t="s">
        <v>45</v>
      </c>
      <c r="C562" s="13"/>
      <c r="D562" s="39"/>
      <c r="E562" s="52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25">
      <c r="A563" s="40"/>
      <c r="B563" s="20" t="s">
        <v>74</v>
      </c>
      <c r="C563" s="13">
        <v>1.25</v>
      </c>
      <c r="D563" s="39">
        <v>2</v>
      </c>
      <c r="E563" s="52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25">
      <c r="A564" s="40">
        <v>43221</v>
      </c>
      <c r="B564" s="20"/>
      <c r="C564" s="13">
        <v>1.25</v>
      </c>
      <c r="D564" s="39"/>
      <c r="E564" s="52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43252</v>
      </c>
      <c r="B565" s="20" t="s">
        <v>78</v>
      </c>
      <c r="C565" s="13">
        <v>1.25</v>
      </c>
      <c r="D565" s="39">
        <v>1</v>
      </c>
      <c r="E565" s="52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25">
      <c r="A566" s="40"/>
      <c r="B566" s="20" t="s">
        <v>78</v>
      </c>
      <c r="C566" s="13"/>
      <c r="D566" s="39">
        <v>1</v>
      </c>
      <c r="E566" s="52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25">
      <c r="A567" s="40">
        <v>43282</v>
      </c>
      <c r="B567" s="20" t="s">
        <v>48</v>
      </c>
      <c r="C567" s="13">
        <v>1.25</v>
      </c>
      <c r="D567" s="39"/>
      <c r="E567" s="52"/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25">
      <c r="A568" s="40">
        <v>43313</v>
      </c>
      <c r="B568" s="20"/>
      <c r="C568" s="13">
        <v>1.25</v>
      </c>
      <c r="D568" s="39"/>
      <c r="E568" s="52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43344</v>
      </c>
      <c r="B569" s="20" t="s">
        <v>78</v>
      </c>
      <c r="C569" s="13">
        <v>1.25</v>
      </c>
      <c r="D569" s="39">
        <v>1</v>
      </c>
      <c r="E569" s="52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25">
      <c r="A570" s="40">
        <v>43374</v>
      </c>
      <c r="B570" s="20" t="s">
        <v>74</v>
      </c>
      <c r="C570" s="13">
        <v>1.25</v>
      </c>
      <c r="D570" s="39">
        <v>2</v>
      </c>
      <c r="E570" s="52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25">
      <c r="A571" s="40">
        <v>43405</v>
      </c>
      <c r="B571" s="20"/>
      <c r="C571" s="13">
        <v>1.25</v>
      </c>
      <c r="D571" s="39"/>
      <c r="E571" s="52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43435</v>
      </c>
      <c r="B572" s="20"/>
      <c r="C572" s="13">
        <v>1.25</v>
      </c>
      <c r="D572" s="39"/>
      <c r="E572" s="52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59</v>
      </c>
      <c r="B573" s="20"/>
      <c r="C573" s="13"/>
      <c r="D573" s="39"/>
      <c r="E573" s="52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43466</v>
      </c>
      <c r="B574" s="20"/>
      <c r="C574" s="13">
        <v>1.25</v>
      </c>
      <c r="D574" s="39"/>
      <c r="E574" s="52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43497</v>
      </c>
      <c r="B575" s="20" t="s">
        <v>60</v>
      </c>
      <c r="C575" s="13"/>
      <c r="D575" s="39"/>
      <c r="E575" s="52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25">
      <c r="A576" s="40"/>
      <c r="B576" s="20" t="s">
        <v>60</v>
      </c>
      <c r="C576" s="13">
        <v>1.25</v>
      </c>
      <c r="D576" s="39"/>
      <c r="E576" s="52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25">
      <c r="A577" s="40">
        <v>43525</v>
      </c>
      <c r="B577" s="20"/>
      <c r="C577" s="13">
        <v>1.25</v>
      </c>
      <c r="D577" s="39"/>
      <c r="E577" s="52"/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25">
      <c r="A578" s="40">
        <v>43556</v>
      </c>
      <c r="B578" s="20" t="s">
        <v>45</v>
      </c>
      <c r="C578" s="13">
        <v>1.25</v>
      </c>
      <c r="D578" s="39"/>
      <c r="E578" s="52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43586</v>
      </c>
      <c r="B579" s="20"/>
      <c r="C579" s="13">
        <v>1.25</v>
      </c>
      <c r="D579" s="39"/>
      <c r="E579" s="52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43252</v>
      </c>
      <c r="B580" s="20" t="s">
        <v>45</v>
      </c>
      <c r="C580" s="13"/>
      <c r="D580" s="39"/>
      <c r="E580" s="52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25">
      <c r="A581" s="40"/>
      <c r="B581" s="20" t="s">
        <v>45</v>
      </c>
      <c r="C581" s="13">
        <v>1.25</v>
      </c>
      <c r="D581" s="39"/>
      <c r="E581" s="52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25">
      <c r="A582" s="40">
        <v>43647</v>
      </c>
      <c r="B582" s="20" t="s">
        <v>60</v>
      </c>
      <c r="C582" s="13">
        <v>1.25</v>
      </c>
      <c r="D582" s="39"/>
      <c r="E582" s="52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25">
      <c r="A583" s="40"/>
      <c r="B583" s="20" t="s">
        <v>60</v>
      </c>
      <c r="C583" s="13"/>
      <c r="D583" s="39"/>
      <c r="E583" s="52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25">
      <c r="A584" s="40"/>
      <c r="B584" s="20" t="s">
        <v>60</v>
      </c>
      <c r="C584" s="13"/>
      <c r="D584" s="39"/>
      <c r="E584" s="52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25">
      <c r="A585" s="40"/>
      <c r="B585" s="20"/>
      <c r="C585" s="13"/>
      <c r="D585" s="39"/>
      <c r="E585" s="52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43678</v>
      </c>
      <c r="B586" s="20"/>
      <c r="C586" s="13">
        <v>1.25</v>
      </c>
      <c r="D586" s="39"/>
      <c r="E586" s="52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43709</v>
      </c>
      <c r="B587" s="20" t="s">
        <v>60</v>
      </c>
      <c r="C587" s="13">
        <v>1.25</v>
      </c>
      <c r="D587" s="39"/>
      <c r="E587" s="52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25">
      <c r="A588" s="40"/>
      <c r="B588" s="20" t="s">
        <v>60</v>
      </c>
      <c r="C588" s="13"/>
      <c r="D588" s="39"/>
      <c r="E588" s="52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25">
      <c r="A589" s="40"/>
      <c r="B589" s="20" t="s">
        <v>60</v>
      </c>
      <c r="C589" s="13"/>
      <c r="D589" s="39"/>
      <c r="E589" s="52"/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25">
      <c r="A590" s="40"/>
      <c r="B590" s="20" t="s">
        <v>74</v>
      </c>
      <c r="C590" s="13"/>
      <c r="D590" s="39">
        <v>2</v>
      </c>
      <c r="E590" s="52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25">
      <c r="A591" s="40">
        <v>43739</v>
      </c>
      <c r="B591" s="20"/>
      <c r="C591" s="13">
        <v>1.25</v>
      </c>
      <c r="D591" s="39"/>
      <c r="E591" s="52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43770</v>
      </c>
      <c r="B592" s="20"/>
      <c r="C592" s="13">
        <v>1.25</v>
      </c>
      <c r="D592" s="39"/>
      <c r="E592" s="52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43800</v>
      </c>
      <c r="B593" s="20" t="s">
        <v>74</v>
      </c>
      <c r="C593" s="13">
        <v>1.25</v>
      </c>
      <c r="D593" s="39">
        <v>2</v>
      </c>
      <c r="E593" s="52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25">
      <c r="A594" s="48" t="s">
        <v>69</v>
      </c>
      <c r="B594" s="20"/>
      <c r="C594" s="13"/>
      <c r="D594" s="39"/>
      <c r="E594" s="52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43831</v>
      </c>
      <c r="B595" s="20" t="s">
        <v>45</v>
      </c>
      <c r="C595" s="13"/>
      <c r="D595" s="39"/>
      <c r="E595" s="52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25">
      <c r="A596" s="40"/>
      <c r="B596" s="20" t="s">
        <v>510</v>
      </c>
      <c r="C596" s="13">
        <v>1.25</v>
      </c>
      <c r="D596" s="39">
        <v>5</v>
      </c>
      <c r="E596" s="52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25">
      <c r="A597" s="40">
        <v>43862</v>
      </c>
      <c r="B597" s="20" t="s">
        <v>74</v>
      </c>
      <c r="C597" s="13">
        <v>1.25</v>
      </c>
      <c r="D597" s="39">
        <v>2</v>
      </c>
      <c r="E597" s="52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25">
      <c r="A598" s="40">
        <v>43891</v>
      </c>
      <c r="B598" s="20"/>
      <c r="C598" s="13">
        <v>1.25</v>
      </c>
      <c r="D598" s="39"/>
      <c r="E598" s="52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43922</v>
      </c>
      <c r="B599" s="20"/>
      <c r="C599" s="13">
        <v>1.25</v>
      </c>
      <c r="D599" s="39"/>
      <c r="E599" s="52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43952</v>
      </c>
      <c r="B600" s="20"/>
      <c r="C600" s="13">
        <v>1.25</v>
      </c>
      <c r="D600" s="39"/>
      <c r="E600" s="52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43983</v>
      </c>
      <c r="B601" s="20"/>
      <c r="C601" s="13">
        <v>1.25</v>
      </c>
      <c r="D601" s="39"/>
      <c r="E601" s="52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44013</v>
      </c>
      <c r="B602" s="20" t="s">
        <v>72</v>
      </c>
      <c r="C602" s="13">
        <v>1.25</v>
      </c>
      <c r="D602" s="39"/>
      <c r="E602" s="52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25">
      <c r="A603" s="40"/>
      <c r="B603" s="20" t="s">
        <v>73</v>
      </c>
      <c r="C603" s="13"/>
      <c r="D603" s="39">
        <v>3</v>
      </c>
      <c r="E603" s="52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25">
      <c r="A604" s="40"/>
      <c r="B604" s="20" t="s">
        <v>47</v>
      </c>
      <c r="C604" s="13"/>
      <c r="D604" s="39"/>
      <c r="E604" s="52"/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25">
      <c r="A605" s="40"/>
      <c r="B605" s="20" t="s">
        <v>74</v>
      </c>
      <c r="C605" s="13"/>
      <c r="D605" s="39">
        <v>2</v>
      </c>
      <c r="E605" s="52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44044</v>
      </c>
      <c r="B606" s="20" t="s">
        <v>60</v>
      </c>
      <c r="C606" s="13">
        <v>1.25</v>
      </c>
      <c r="D606" s="39"/>
      <c r="E606" s="52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25">
      <c r="A607" s="40"/>
      <c r="B607" s="20" t="s">
        <v>78</v>
      </c>
      <c r="C607" s="13"/>
      <c r="D607" s="39">
        <v>1</v>
      </c>
      <c r="E607" s="52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25">
      <c r="A608" s="40">
        <v>44075</v>
      </c>
      <c r="B608" s="20" t="s">
        <v>60</v>
      </c>
      <c r="C608" s="13">
        <v>1.25</v>
      </c>
      <c r="D608" s="39"/>
      <c r="E608" s="52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25">
      <c r="A609" s="40">
        <v>44105</v>
      </c>
      <c r="B609" s="20" t="s">
        <v>78</v>
      </c>
      <c r="C609" s="13">
        <v>1.25</v>
      </c>
      <c r="D609" s="39">
        <v>1</v>
      </c>
      <c r="E609" s="52"/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25">
      <c r="A610" s="40"/>
      <c r="B610" s="20" t="s">
        <v>60</v>
      </c>
      <c r="C610" s="13"/>
      <c r="D610" s="39"/>
      <c r="E610" s="52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25">
      <c r="A611" s="40">
        <v>44136</v>
      </c>
      <c r="B611" s="20"/>
      <c r="C611" s="13">
        <v>1.25</v>
      </c>
      <c r="D611" s="39"/>
      <c r="E611" s="52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44166</v>
      </c>
      <c r="B612" s="20" t="s">
        <v>47</v>
      </c>
      <c r="C612" s="13">
        <v>1.25</v>
      </c>
      <c r="D612" s="39"/>
      <c r="E612" s="52"/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25">
      <c r="A613" s="48" t="s">
        <v>82</v>
      </c>
      <c r="B613" s="20"/>
      <c r="C613" s="13"/>
      <c r="D613" s="39"/>
      <c r="E613" s="52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44197</v>
      </c>
      <c r="B614" s="20"/>
      <c r="C614" s="13">
        <v>1.25</v>
      </c>
      <c r="D614" s="39"/>
      <c r="E614" s="52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44228</v>
      </c>
      <c r="B615" s="20"/>
      <c r="C615" s="13">
        <v>1.25</v>
      </c>
      <c r="D615" s="39"/>
      <c r="E615" s="52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44256</v>
      </c>
      <c r="B616" s="20"/>
      <c r="C616" s="13">
        <v>1.25</v>
      </c>
      <c r="D616" s="39"/>
      <c r="E616" s="52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44287</v>
      </c>
      <c r="B617" s="20"/>
      <c r="C617" s="13">
        <v>1.25</v>
      </c>
      <c r="D617" s="39"/>
      <c r="E617" s="52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44317</v>
      </c>
      <c r="B618" s="20"/>
      <c r="C618" s="13">
        <v>1.25</v>
      </c>
      <c r="D618" s="39"/>
      <c r="E618" s="52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44348</v>
      </c>
      <c r="B619" s="20"/>
      <c r="C619" s="13">
        <v>1.25</v>
      </c>
      <c r="D619" s="39"/>
      <c r="E619" s="52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44378</v>
      </c>
      <c r="B620" s="20" t="s">
        <v>45</v>
      </c>
      <c r="C620" s="13">
        <v>1.25</v>
      </c>
      <c r="D620" s="39"/>
      <c r="E620" s="52"/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25">
      <c r="A621" s="40">
        <v>44409</v>
      </c>
      <c r="B621" s="20"/>
      <c r="C621" s="13">
        <v>1.25</v>
      </c>
      <c r="D621" s="39"/>
      <c r="E621" s="52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44440</v>
      </c>
      <c r="B622" s="20" t="s">
        <v>78</v>
      </c>
      <c r="C622" s="13">
        <v>1.25</v>
      </c>
      <c r="D622" s="39">
        <v>1</v>
      </c>
      <c r="E622" s="52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25">
      <c r="A623" s="40"/>
      <c r="B623" s="20" t="s">
        <v>45</v>
      </c>
      <c r="C623" s="13"/>
      <c r="D623" s="39"/>
      <c r="E623" s="52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25">
      <c r="A624" s="40"/>
      <c r="B624" s="20" t="s">
        <v>45</v>
      </c>
      <c r="C624" s="13"/>
      <c r="D624" s="39"/>
      <c r="E624" s="52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25">
      <c r="A625" s="40">
        <v>44470</v>
      </c>
      <c r="B625" s="20"/>
      <c r="C625" s="13">
        <v>1.25</v>
      </c>
      <c r="D625" s="39"/>
      <c r="E625" s="52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 t="s">
        <v>74</v>
      </c>
      <c r="C626" s="13">
        <v>1.25</v>
      </c>
      <c r="D626" s="39">
        <v>2</v>
      </c>
      <c r="E626" s="52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25">
      <c r="A627" s="40"/>
      <c r="B627" s="20" t="s">
        <v>74</v>
      </c>
      <c r="C627" s="13"/>
      <c r="D627" s="39">
        <v>2</v>
      </c>
      <c r="E627" s="52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25">
      <c r="A628" s="40">
        <v>44531</v>
      </c>
      <c r="B628" s="20" t="s">
        <v>78</v>
      </c>
      <c r="C628" s="13">
        <v>1.25</v>
      </c>
      <c r="D628" s="39">
        <v>1</v>
      </c>
      <c r="E628" s="52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25">
      <c r="A629" s="40"/>
      <c r="B629" s="20" t="s">
        <v>89</v>
      </c>
      <c r="C629" s="13"/>
      <c r="D629" s="39">
        <v>1</v>
      </c>
      <c r="E629" s="52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8" t="s">
        <v>90</v>
      </c>
      <c r="B630" s="20"/>
      <c r="C630" s="13"/>
      <c r="D630" s="39"/>
      <c r="E630" s="52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44562</v>
      </c>
      <c r="B631" s="20"/>
      <c r="C631" s="13">
        <v>1.25</v>
      </c>
      <c r="D631" s="39"/>
      <c r="E631" s="52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44593</v>
      </c>
      <c r="B632" s="20"/>
      <c r="C632" s="13">
        <v>1.25</v>
      </c>
      <c r="D632" s="39"/>
      <c r="E632" s="52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44621</v>
      </c>
      <c r="B633" s="20" t="s">
        <v>45</v>
      </c>
      <c r="C633" s="13">
        <v>1.25</v>
      </c>
      <c r="D633" s="39"/>
      <c r="E633" s="52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44837</v>
      </c>
    </row>
    <row r="634" spans="1:11" x14ac:dyDescent="0.25">
      <c r="A634" s="40">
        <v>44652</v>
      </c>
      <c r="B634" s="20" t="s">
        <v>45</v>
      </c>
      <c r="C634" s="13">
        <v>1.25</v>
      </c>
      <c r="D634" s="39"/>
      <c r="E634" s="52"/>
      <c r="F634" s="20"/>
      <c r="G634" s="13">
        <f>IF(ISBLANK(Table1[[#This Row],[EARNED]]),"",Table1[[#This Row],[EARNED]])</f>
        <v>1.25</v>
      </c>
      <c r="H634" s="39"/>
      <c r="I634" s="9"/>
      <c r="J634" s="11"/>
      <c r="K634" s="49">
        <v>44657</v>
      </c>
    </row>
    <row r="635" spans="1:11" x14ac:dyDescent="0.25">
      <c r="A635" s="40"/>
      <c r="B635" s="20" t="s">
        <v>523</v>
      </c>
      <c r="C635" s="13"/>
      <c r="D635" s="39">
        <v>0.34399999999999997</v>
      </c>
      <c r="E635" s="52">
        <f>SUM(Table1[EARNED])-SUM(Table1[Absence Undertime W/ Pay])+CONVERTION!$A$3</f>
        <v>37.79589999999979</v>
      </c>
      <c r="F635" s="20"/>
      <c r="G635" s="13" t="str">
        <f>IF(ISBLANK(Table1[[#This Row],[EARNED]]),"",Table1[[#This Row],[EARNED]])</f>
        <v/>
      </c>
      <c r="H635" s="39"/>
      <c r="I635" s="9"/>
      <c r="J635" s="11"/>
      <c r="K635" s="49"/>
    </row>
    <row r="636" spans="1:11" x14ac:dyDescent="0.25">
      <c r="A636" s="40">
        <v>44682</v>
      </c>
      <c r="B636" s="20" t="s">
        <v>467</v>
      </c>
      <c r="C636" s="13">
        <v>1.25</v>
      </c>
      <c r="D636" s="39">
        <v>6.5000000000000002E-2</v>
      </c>
      <c r="E636" s="52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44713</v>
      </c>
      <c r="B637" s="20" t="s">
        <v>74</v>
      </c>
      <c r="C637" s="13">
        <v>1.25</v>
      </c>
      <c r="D637" s="39">
        <v>2</v>
      </c>
      <c r="E637" s="52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 t="s">
        <v>91</v>
      </c>
    </row>
    <row r="638" spans="1:11" x14ac:dyDescent="0.25">
      <c r="A638" s="40"/>
      <c r="B638" s="20" t="s">
        <v>47</v>
      </c>
      <c r="C638" s="13"/>
      <c r="D638" s="39"/>
      <c r="E638" s="52"/>
      <c r="F638" s="20"/>
      <c r="G638" s="13" t="str">
        <f>IF(ISBLANK(Table1[[#This Row],[EARNED]]),"",Table1[[#This Row],[EARNED]])</f>
        <v/>
      </c>
      <c r="H638" s="39">
        <v>3</v>
      </c>
      <c r="I638" s="9"/>
      <c r="J638" s="11"/>
      <c r="K638" s="20"/>
    </row>
    <row r="639" spans="1:11" x14ac:dyDescent="0.25">
      <c r="A639" s="40"/>
      <c r="B639" s="20" t="s">
        <v>48</v>
      </c>
      <c r="C639" s="13"/>
      <c r="D639" s="39"/>
      <c r="E639" s="52"/>
      <c r="F639" s="20"/>
      <c r="G639" s="13" t="str">
        <f>IF(ISBLANK(Table1[[#This Row],[EARNED]]),"",Table1[[#This Row],[EARNED]])</f>
        <v/>
      </c>
      <c r="H639" s="39">
        <v>2</v>
      </c>
      <c r="I639" s="9"/>
      <c r="J639" s="11"/>
      <c r="K639" s="20" t="s">
        <v>92</v>
      </c>
    </row>
    <row r="640" spans="1:11" x14ac:dyDescent="0.25">
      <c r="A640" s="40"/>
      <c r="B640" s="20" t="s">
        <v>45</v>
      </c>
      <c r="C640" s="13"/>
      <c r="D640" s="39"/>
      <c r="E640" s="52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93</v>
      </c>
    </row>
    <row r="641" spans="1:11" x14ac:dyDescent="0.25">
      <c r="A641" s="40"/>
      <c r="B641" s="20" t="s">
        <v>60</v>
      </c>
      <c r="C641" s="13"/>
      <c r="D641" s="39"/>
      <c r="E641" s="52"/>
      <c r="F641" s="20"/>
      <c r="G641" s="13" t="str">
        <f>IF(ISBLANK(Table1[[#This Row],[EARNED]]),"",Table1[[#This Row],[EARNED]])</f>
        <v/>
      </c>
      <c r="H641" s="39">
        <v>1</v>
      </c>
      <c r="I641" s="9"/>
      <c r="J641" s="11"/>
      <c r="K641" s="49">
        <v>44774</v>
      </c>
    </row>
    <row r="642" spans="1:11" x14ac:dyDescent="0.25">
      <c r="A642" s="40"/>
      <c r="B642" s="20" t="s">
        <v>522</v>
      </c>
      <c r="C642" s="13"/>
      <c r="D642" s="39">
        <v>0.377</v>
      </c>
      <c r="E642" s="52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/>
    </row>
    <row r="643" spans="1:11" x14ac:dyDescent="0.25">
      <c r="A643" s="40">
        <v>44743</v>
      </c>
      <c r="B643" s="20" t="s">
        <v>215</v>
      </c>
      <c r="C643" s="13">
        <v>1.25</v>
      </c>
      <c r="D643" s="39">
        <v>4.6000000000000006E-2</v>
      </c>
      <c r="E643" s="52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v>44774</v>
      </c>
      <c r="B644" s="20" t="s">
        <v>521</v>
      </c>
      <c r="C644" s="13">
        <v>1.25</v>
      </c>
      <c r="D644" s="39">
        <v>1</v>
      </c>
      <c r="E644" s="52"/>
      <c r="F644" s="20"/>
      <c r="G644" s="13">
        <f>IF(ISBLANK(Table1[[#This Row],[EARNED]]),"",Table1[[#This Row],[EARNED]])</f>
        <v>1.25</v>
      </c>
      <c r="H644" s="39"/>
      <c r="I644" s="9"/>
      <c r="J644" s="11"/>
      <c r="K644" s="49">
        <v>44784</v>
      </c>
    </row>
    <row r="645" spans="1:11" x14ac:dyDescent="0.25">
      <c r="A645" s="40"/>
      <c r="B645" s="20" t="s">
        <v>467</v>
      </c>
      <c r="C645" s="13"/>
      <c r="D645" s="39">
        <v>6.5000000000000002E-2</v>
      </c>
      <c r="E645" s="52"/>
      <c r="F645" s="20"/>
      <c r="G645" s="13" t="str">
        <f>IF(ISBLANK(Table1[[#This Row],[EARNED]]),"",Table1[[#This Row],[EARNED]])</f>
        <v/>
      </c>
      <c r="H645" s="39"/>
      <c r="I645" s="9"/>
      <c r="J645" s="11"/>
      <c r="K645" s="49"/>
    </row>
    <row r="646" spans="1:11" x14ac:dyDescent="0.25">
      <c r="A646" s="40">
        <v>44805</v>
      </c>
      <c r="B646" s="20" t="s">
        <v>520</v>
      </c>
      <c r="C646" s="13">
        <v>1.25</v>
      </c>
      <c r="D646" s="39">
        <v>2.3000000000000007E-2</v>
      </c>
      <c r="E646" s="52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44835</v>
      </c>
      <c r="B647" s="20" t="s">
        <v>517</v>
      </c>
      <c r="C647" s="13">
        <v>1.25</v>
      </c>
      <c r="D647" s="39">
        <v>2</v>
      </c>
      <c r="E647" s="52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518</v>
      </c>
    </row>
    <row r="648" spans="1:11" x14ac:dyDescent="0.25">
      <c r="A648" s="40"/>
      <c r="B648" s="20" t="s">
        <v>519</v>
      </c>
      <c r="C648" s="13"/>
      <c r="D648" s="39">
        <v>4.4000000000000004E-2</v>
      </c>
      <c r="E648" s="52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44866</v>
      </c>
      <c r="B649" s="20" t="s">
        <v>60</v>
      </c>
      <c r="C649" s="13">
        <v>1.25</v>
      </c>
      <c r="D649" s="39"/>
      <c r="E649" s="52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9">
        <v>44867</v>
      </c>
    </row>
    <row r="650" spans="1:11" x14ac:dyDescent="0.25">
      <c r="A650" s="40"/>
      <c r="B650" s="20" t="s">
        <v>78</v>
      </c>
      <c r="C650" s="13"/>
      <c r="D650" s="39">
        <v>1</v>
      </c>
      <c r="E650" s="52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>
        <v>44879</v>
      </c>
    </row>
    <row r="651" spans="1:11" x14ac:dyDescent="0.25">
      <c r="A651" s="40"/>
      <c r="B651" s="20" t="s">
        <v>60</v>
      </c>
      <c r="C651" s="13"/>
      <c r="D651" s="39"/>
      <c r="E651" s="52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9">
        <v>44890</v>
      </c>
    </row>
    <row r="652" spans="1:11" x14ac:dyDescent="0.25">
      <c r="A652" s="40"/>
      <c r="B652" s="20" t="s">
        <v>516</v>
      </c>
      <c r="C652" s="13"/>
      <c r="D652" s="39">
        <v>0.17500000000000002</v>
      </c>
      <c r="E652" s="52"/>
      <c r="F652" s="20"/>
      <c r="G652" s="13" t="str">
        <f>IF(ISBLANK(Table1[[#This Row],[EARNED]]),"",Table1[[#This Row],[EARNED]])</f>
        <v/>
      </c>
      <c r="H652" s="39"/>
      <c r="I652" s="9"/>
      <c r="J652" s="11"/>
      <c r="K652" s="49"/>
    </row>
    <row r="653" spans="1:11" x14ac:dyDescent="0.25">
      <c r="A653" s="40">
        <v>44896</v>
      </c>
      <c r="B653" s="20" t="s">
        <v>95</v>
      </c>
      <c r="C653" s="13">
        <v>1.25</v>
      </c>
      <c r="D653" s="39">
        <v>6.5</v>
      </c>
      <c r="E653" s="52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 t="s">
        <v>96</v>
      </c>
    </row>
    <row r="654" spans="1:11" x14ac:dyDescent="0.25">
      <c r="A654" s="40"/>
      <c r="B654" s="20" t="s">
        <v>317</v>
      </c>
      <c r="C654" s="13"/>
      <c r="D654" s="39">
        <v>0.10600000000000001</v>
      </c>
      <c r="E654" s="52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8" t="s">
        <v>94</v>
      </c>
      <c r="B655" s="20"/>
      <c r="C655" s="13"/>
      <c r="D655" s="39"/>
      <c r="E655" s="52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44927</v>
      </c>
      <c r="B656" s="20" t="s">
        <v>45</v>
      </c>
      <c r="C656" s="13">
        <v>1.25</v>
      </c>
      <c r="D656" s="39"/>
      <c r="E656" s="52"/>
      <c r="F656" s="20"/>
      <c r="G656" s="13">
        <f>IF(ISBLANK(Table1[[#This Row],[EARNED]]),"",Table1[[#This Row],[EARNED]])</f>
        <v>1.25</v>
      </c>
      <c r="H656" s="39"/>
      <c r="I656" s="9"/>
      <c r="J656" s="11"/>
      <c r="K656" s="49">
        <v>44929</v>
      </c>
    </row>
    <row r="657" spans="1:11" x14ac:dyDescent="0.25">
      <c r="A657" s="40">
        <v>44958</v>
      </c>
      <c r="B657" s="20"/>
      <c r="C657" s="13">
        <v>1.25</v>
      </c>
      <c r="D657" s="39"/>
      <c r="E657" s="52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44986</v>
      </c>
      <c r="B658" s="20" t="s">
        <v>60</v>
      </c>
      <c r="C658" s="13">
        <v>1.25</v>
      </c>
      <c r="D658" s="39"/>
      <c r="E658" s="52"/>
      <c r="F658" s="20"/>
      <c r="G658" s="13">
        <f>IF(ISBLANK(Table1[[#This Row],[EARNED]]),"",Table1[[#This Row],[EARNED]])</f>
        <v>1.25</v>
      </c>
      <c r="H658" s="39">
        <v>1</v>
      </c>
      <c r="I658" s="9"/>
      <c r="J658" s="11"/>
      <c r="K658" s="49">
        <v>45001</v>
      </c>
    </row>
    <row r="659" spans="1:11" x14ac:dyDescent="0.25">
      <c r="A659" s="40">
        <v>45017</v>
      </c>
      <c r="B659" s="20" t="s">
        <v>73</v>
      </c>
      <c r="C659" s="13">
        <v>1.25</v>
      </c>
      <c r="D659" s="39">
        <v>3</v>
      </c>
      <c r="E659" s="52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 t="s">
        <v>99</v>
      </c>
    </row>
    <row r="660" spans="1:11" x14ac:dyDescent="0.25">
      <c r="A660" s="40">
        <v>45047</v>
      </c>
      <c r="B660" s="20" t="s">
        <v>131</v>
      </c>
      <c r="C660" s="13">
        <v>1.25</v>
      </c>
      <c r="D660" s="39"/>
      <c r="E660" s="52"/>
      <c r="F660" s="20"/>
      <c r="G660" s="13">
        <f>IF(ISBLANK(Table1[[#This Row],[EARNED]]),"",Table1[[#This Row],[EARNED]])</f>
        <v>1.25</v>
      </c>
      <c r="H660" s="39">
        <v>3</v>
      </c>
      <c r="I660" s="9"/>
      <c r="J660" s="11"/>
      <c r="K660" s="20" t="s">
        <v>513</v>
      </c>
    </row>
    <row r="661" spans="1:11" x14ac:dyDescent="0.25">
      <c r="A661" s="40">
        <v>45078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45108</v>
      </c>
      <c r="B662" s="20" t="s">
        <v>131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3</v>
      </c>
      <c r="I662" s="9"/>
      <c r="J662" s="11"/>
      <c r="K662" s="20" t="s">
        <v>515</v>
      </c>
    </row>
    <row r="663" spans="1:11" x14ac:dyDescent="0.25">
      <c r="A663" s="40">
        <v>45139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45170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45200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45261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45323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45352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45383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45413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45444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45505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45536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45597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/>
      <c r="B682" s="15"/>
      <c r="C682" s="42"/>
      <c r="D682" s="43"/>
      <c r="E682" s="9"/>
      <c r="F682" s="15"/>
      <c r="G682" s="42" t="str">
        <f>IF(ISBLANK(Table1[[#This Row],[EARNED]]),"",Table1[[#This Row],[EARNED]])</f>
        <v/>
      </c>
      <c r="H682" s="43"/>
      <c r="I682" s="9"/>
      <c r="J682" s="12"/>
      <c r="K6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45</v>
      </c>
      <c r="G3" s="45">
        <f>SUMIFS(F7:F14,E7:E14,E3)+SUMIFS(D7:D66,C7:C66,F3)+D3</f>
        <v>0.34399999999999997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115.02889999999979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2023-08-07T08:20:07Z</dcterms:modified>
</cp:coreProperties>
</file>