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9" i="1" l="1"/>
  <c r="G261" i="1" l="1"/>
  <c r="G264" i="1" l="1"/>
  <c r="G266" i="1" l="1"/>
  <c r="G271" i="1" l="1"/>
  <c r="G277" i="1" l="1"/>
  <c r="G276" i="1"/>
  <c r="G291" i="1" l="1"/>
  <c r="G290" i="1" l="1"/>
  <c r="G289" i="1" l="1"/>
  <c r="G286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1" i="1" l="1"/>
  <c r="G278" i="1"/>
  <c r="G274" i="1"/>
  <c r="G270" i="1"/>
  <c r="G269" i="1"/>
  <c r="G268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88" i="1"/>
  <c r="G287" i="1"/>
  <c r="G285" i="1"/>
  <c r="G284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2" i="1"/>
  <c r="G263" i="1"/>
  <c r="G265" i="1"/>
  <c r="G267" i="1"/>
  <c r="G272" i="1"/>
  <c r="G273" i="1"/>
  <c r="G275" i="1"/>
  <c r="G279" i="1"/>
  <c r="G280" i="1"/>
  <c r="G282" i="1"/>
  <c r="G283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<sst xmlns="http://schemas.openxmlformats.org/spreadsheetml/2006/main" count="383" uniqueCount="236">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</sst>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56"/>
  <sheetViews>
    <sheetView tabSelected="1" zoomScaleNormal="100" workbookViewId="0">
      <pane ySplit="3690" topLeftCell="A250" activePane="bottomLeft"/>
      <selection pane="bottomLeft" activeCell="K259" sqref="K2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123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25.453000000000003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49.334000000000003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25">
      <c r="A259" s="40"/>
      <c r="B259" s="20" t="s">
        <v>229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50">
        <v>44691</v>
      </c>
    </row>
    <row r="260" spans="1:11" x14ac:dyDescent="0.25">
      <c r="A260" s="40">
        <v>44713</v>
      </c>
      <c r="B260" s="20" t="s">
        <v>229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50">
        <v>44727</v>
      </c>
    </row>
    <row r="261" spans="1:11" x14ac:dyDescent="0.25">
      <c r="A261" s="40"/>
      <c r="B261" s="20" t="s">
        <v>234</v>
      </c>
      <c r="C261" s="13"/>
      <c r="D261" s="39">
        <v>0.39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0"/>
    </row>
    <row r="262" spans="1:11" x14ac:dyDescent="0.25">
      <c r="A262" s="40">
        <v>44743</v>
      </c>
      <c r="B262" s="20" t="s">
        <v>46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115</v>
      </c>
    </row>
    <row r="263" spans="1:11" x14ac:dyDescent="0.25">
      <c r="A263" s="40"/>
      <c r="B263" s="20" t="s">
        <v>83</v>
      </c>
      <c r="C263" s="13"/>
      <c r="D263" s="39">
        <v>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 t="s">
        <v>233</v>
      </c>
      <c r="C264" s="13"/>
      <c r="D264" s="39">
        <v>0.30399999999999999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44774</v>
      </c>
      <c r="B265" s="20" t="s">
        <v>83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0">
        <v>44789</v>
      </c>
    </row>
    <row r="266" spans="1:11" x14ac:dyDescent="0.25">
      <c r="A266" s="40"/>
      <c r="B266" s="20" t="s">
        <v>232</v>
      </c>
      <c r="C266" s="13"/>
      <c r="D266" s="39">
        <v>0.42499999999999999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50"/>
    </row>
    <row r="267" spans="1:11" x14ac:dyDescent="0.25">
      <c r="A267" s="40">
        <v>44805</v>
      </c>
      <c r="B267" s="20" t="s">
        <v>50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2</v>
      </c>
      <c r="I267" s="9"/>
      <c r="J267" s="11"/>
      <c r="K267" s="20" t="s">
        <v>116</v>
      </c>
    </row>
    <row r="268" spans="1:11" x14ac:dyDescent="0.25">
      <c r="A268" s="40"/>
      <c r="B268" s="20" t="s">
        <v>83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>
        <v>44810</v>
      </c>
    </row>
    <row r="269" spans="1:11" x14ac:dyDescent="0.25">
      <c r="A269" s="40"/>
      <c r="B269" s="20" t="s">
        <v>83</v>
      </c>
      <c r="C269" s="13"/>
      <c r="D269" s="39">
        <v>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50">
        <v>44820</v>
      </c>
    </row>
    <row r="270" spans="1:11" x14ac:dyDescent="0.25">
      <c r="A270" s="40"/>
      <c r="B270" s="20" t="s">
        <v>50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50" t="s">
        <v>117</v>
      </c>
    </row>
    <row r="271" spans="1:11" x14ac:dyDescent="0.25">
      <c r="A271" s="40"/>
      <c r="B271" s="20" t="s">
        <v>231</v>
      </c>
      <c r="C271" s="13"/>
      <c r="D271" s="39">
        <v>6.5000000000000002E-2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44835</v>
      </c>
      <c r="B272" s="20" t="s">
        <v>45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44853</v>
      </c>
    </row>
    <row r="273" spans="1:11" x14ac:dyDescent="0.25">
      <c r="A273" s="40">
        <v>44866</v>
      </c>
      <c r="B273" s="20" t="s">
        <v>83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44879</v>
      </c>
    </row>
    <row r="274" spans="1:11" x14ac:dyDescent="0.25">
      <c r="A274" s="40"/>
      <c r="B274" s="20" t="s">
        <v>118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5</v>
      </c>
      <c r="I274" s="9"/>
      <c r="J274" s="11"/>
      <c r="K274" s="50" t="s">
        <v>119</v>
      </c>
    </row>
    <row r="275" spans="1:11" x14ac:dyDescent="0.25">
      <c r="A275" s="40">
        <v>44896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44904</v>
      </c>
    </row>
    <row r="276" spans="1:11" x14ac:dyDescent="0.25">
      <c r="A276" s="40"/>
      <c r="B276" s="20" t="s">
        <v>229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0">
        <v>44910</v>
      </c>
    </row>
    <row r="277" spans="1:11" x14ac:dyDescent="0.25">
      <c r="A277" s="40"/>
      <c r="B277" s="20" t="s">
        <v>230</v>
      </c>
      <c r="C277" s="13"/>
      <c r="D277" s="39">
        <v>0.375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50"/>
    </row>
    <row r="278" spans="1:11" x14ac:dyDescent="0.25">
      <c r="A278" s="48" t="s">
        <v>120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0"/>
    </row>
    <row r="279" spans="1:11" x14ac:dyDescent="0.25">
      <c r="A279" s="40">
        <v>44927</v>
      </c>
      <c r="B279" s="20" t="s">
        <v>46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121</v>
      </c>
    </row>
    <row r="280" spans="1:11" x14ac:dyDescent="0.25">
      <c r="A280" s="40">
        <v>44958</v>
      </c>
      <c r="B280" s="20" t="s">
        <v>46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50">
        <v>44967</v>
      </c>
    </row>
    <row r="281" spans="1:11" x14ac:dyDescent="0.25">
      <c r="A281" s="40"/>
      <c r="B281" s="20" t="s">
        <v>83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50">
        <v>44974</v>
      </c>
    </row>
    <row r="282" spans="1:11" x14ac:dyDescent="0.25">
      <c r="A282" s="40">
        <v>44986</v>
      </c>
      <c r="B282" s="20" t="s">
        <v>46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124</v>
      </c>
    </row>
    <row r="283" spans="1:11" x14ac:dyDescent="0.25">
      <c r="A283" s="40">
        <v>45017</v>
      </c>
      <c r="B283" s="15" t="s">
        <v>83</v>
      </c>
      <c r="C283" s="13">
        <v>1.25</v>
      </c>
      <c r="D283" s="43">
        <v>1</v>
      </c>
      <c r="E283" s="9"/>
      <c r="F283" s="15"/>
      <c r="G283" s="42">
        <f>IF(ISBLANK(Table1[[#This Row],[EARNED]]),"",Table1[[#This Row],[EARNED]])</f>
        <v>1.25</v>
      </c>
      <c r="H283" s="43"/>
      <c r="I283" s="9"/>
      <c r="J283" s="12"/>
      <c r="K283" s="51">
        <v>45021</v>
      </c>
    </row>
    <row r="284" spans="1:11" x14ac:dyDescent="0.25">
      <c r="A284" s="40"/>
      <c r="B284" s="15" t="s">
        <v>83</v>
      </c>
      <c r="C284" s="42"/>
      <c r="D284" s="43">
        <v>1</v>
      </c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51">
        <v>45051</v>
      </c>
    </row>
    <row r="285" spans="1:11" x14ac:dyDescent="0.25">
      <c r="A285" s="40">
        <v>45047</v>
      </c>
      <c r="B285" s="15" t="s">
        <v>141</v>
      </c>
      <c r="C285" s="42">
        <v>1.25</v>
      </c>
      <c r="D285" s="43">
        <v>1</v>
      </c>
      <c r="E285" s="49"/>
      <c r="F285" s="15"/>
      <c r="G285" s="42">
        <f>IF(ISBLANK(Table1[[#This Row],[EARNED]]),"",Table1[[#This Row],[EARNED]])</f>
        <v>1.25</v>
      </c>
      <c r="H285" s="43"/>
      <c r="I285" s="49"/>
      <c r="J285" s="12"/>
      <c r="K285" s="51">
        <v>45075</v>
      </c>
    </row>
    <row r="286" spans="1:11" x14ac:dyDescent="0.25">
      <c r="A286" s="40"/>
      <c r="B286" s="15" t="s">
        <v>141</v>
      </c>
      <c r="C286" s="42"/>
      <c r="D286" s="43">
        <v>1</v>
      </c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51">
        <v>45071</v>
      </c>
    </row>
    <row r="287" spans="1:11" x14ac:dyDescent="0.25">
      <c r="A287" s="40">
        <v>45078</v>
      </c>
      <c r="B287" s="15"/>
      <c r="C287" s="42">
        <v>1.25</v>
      </c>
      <c r="D287" s="43"/>
      <c r="E287" s="49"/>
      <c r="F287" s="15"/>
      <c r="G287" s="42">
        <f>IF(ISBLANK(Table1[[#This Row],[EARNED]]),"",Table1[[#This Row],[EARNED]])</f>
        <v>1.25</v>
      </c>
      <c r="H287" s="43"/>
      <c r="I287" s="49"/>
      <c r="J287" s="12"/>
      <c r="K287" s="15"/>
    </row>
    <row r="288" spans="1:11" x14ac:dyDescent="0.25">
      <c r="A288" s="40">
        <v>45108</v>
      </c>
      <c r="B288" s="15" t="s">
        <v>146</v>
      </c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>
        <v>1</v>
      </c>
      <c r="I288" s="49"/>
      <c r="J288" s="12"/>
      <c r="K288" s="51">
        <v>45110</v>
      </c>
    </row>
    <row r="289" spans="1:11" x14ac:dyDescent="0.25">
      <c r="A289" s="40"/>
      <c r="B289" s="20" t="s">
        <v>141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50">
        <v>45126</v>
      </c>
    </row>
    <row r="290" spans="1:11" x14ac:dyDescent="0.25">
      <c r="A290" s="40"/>
      <c r="B290" s="20" t="s">
        <v>141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>
        <v>45127</v>
      </c>
    </row>
    <row r="291" spans="1:11" x14ac:dyDescent="0.25">
      <c r="A291" s="40"/>
      <c r="B291" s="20" t="s">
        <v>141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>
        <v>45133</v>
      </c>
    </row>
    <row r="292" spans="1:11" x14ac:dyDescent="0.25">
      <c r="A292" s="40">
        <v>45139</v>
      </c>
      <c r="B292" s="15" t="s">
        <v>235</v>
      </c>
      <c r="C292" s="42"/>
      <c r="D292" s="43">
        <v>1</v>
      </c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51">
        <v>45146</v>
      </c>
    </row>
    <row r="293" spans="1:11" x14ac:dyDescent="0.25">
      <c r="A293" s="40">
        <v>45170</v>
      </c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0">
        <v>45200</v>
      </c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25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 t="s">
        <v>49</v>
      </c>
      <c r="K42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7</v>
      </c>
      <c r="G3" s="45">
        <f>SUMIFS(F7:F14,E7:E14,E3)+SUMIFS(D7:D66,C7:C66,F3)+D3</f>
        <v>0.39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2023-08-07T07:49:38Z</dcterms:modified>
</cp:coreProperties>
</file>