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/>
  <c r="G83" i="1" l="1"/>
  <c r="G85" i="1" l="1"/>
  <c r="G91" i="1" l="1"/>
  <c r="G90" i="1"/>
  <c r="G93" i="1" l="1"/>
  <c r="G103" i="1" l="1"/>
  <c r="G102" i="1" l="1"/>
  <c r="G82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1" i="1"/>
  <c r="G84" i="1"/>
  <c r="G86" i="1"/>
  <c r="G87" i="1"/>
  <c r="G88" i="1"/>
  <c r="G89" i="1"/>
  <c r="G92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56" i="1" l="1"/>
  <c r="G157" i="1"/>
  <c r="G158" i="1"/>
  <c r="G15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<sst xmlns="http://schemas.openxmlformats.org/spreadsheetml/2006/main" count="641" uniqueCount="359">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</sst>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1" totalsRowShown="0" headerRowDxfId="14" headerRowBorderDxfId="13" tableBorderDxfId="12" totalsRowBorderDxfId="11">
  <autoFilter ref="A8:K44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9"/>
  <sheetViews>
    <sheetView tabSelected="1" view="pageBreakPreview" zoomScaleNormal="120" zoomScaleSheetLayoutView="100" workbookViewId="0">
      <pane ySplit="3690" topLeftCell="A73" activePane="bottomLeft"/>
      <selection activeCell="W61" sqref="W61"/>
      <selection pane="bottomLeft" activeCell="E83" sqref="E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350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64.146000000000001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78.75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44682</v>
      </c>
      <c r="B78" s="20" t="s">
        <v>103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75</v>
      </c>
    </row>
    <row r="79" spans="1:11" x14ac:dyDescent="0.25">
      <c r="A79" s="40"/>
      <c r="B79" s="20" t="s">
        <v>354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>
        <v>44692</v>
      </c>
    </row>
    <row r="80" spans="1:11" x14ac:dyDescent="0.25">
      <c r="A80" s="40"/>
      <c r="B80" s="20" t="s">
        <v>148</v>
      </c>
      <c r="C80" s="13"/>
      <c r="D80" s="39">
        <v>1.4999999999999999E-2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/>
    </row>
    <row r="81" spans="1:11" x14ac:dyDescent="0.25">
      <c r="A81" s="40">
        <v>44713</v>
      </c>
      <c r="B81" s="20" t="s">
        <v>103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76</v>
      </c>
    </row>
    <row r="82" spans="1:11" x14ac:dyDescent="0.25">
      <c r="A82" s="40"/>
      <c r="B82" s="20" t="s">
        <v>163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78</v>
      </c>
    </row>
    <row r="83" spans="1:11" x14ac:dyDescent="0.25">
      <c r="A83" s="40"/>
      <c r="B83" s="20" t="s">
        <v>358</v>
      </c>
      <c r="C83" s="13"/>
      <c r="D83" s="39">
        <v>9.8000000000000004E-2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44743</v>
      </c>
      <c r="B84" s="20" t="s">
        <v>356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 t="s">
        <v>357</v>
      </c>
    </row>
    <row r="85" spans="1:11" x14ac:dyDescent="0.25">
      <c r="A85" s="40"/>
      <c r="B85" s="20" t="s">
        <v>146</v>
      </c>
      <c r="C85" s="13"/>
      <c r="D85" s="39">
        <v>2.9000000000000012E-2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44805</v>
      </c>
      <c r="B87" s="20" t="s">
        <v>355</v>
      </c>
      <c r="C87" s="13">
        <v>1.25</v>
      </c>
      <c r="D87" s="39">
        <v>0.41200000000000003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/>
    </row>
    <row r="88" spans="1:11" x14ac:dyDescent="0.25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44866</v>
      </c>
      <c r="B89" s="20" t="s">
        <v>128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85</v>
      </c>
    </row>
    <row r="90" spans="1:11" x14ac:dyDescent="0.25">
      <c r="A90" s="40"/>
      <c r="B90" s="20" t="s">
        <v>354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8">
        <v>45237</v>
      </c>
    </row>
    <row r="91" spans="1:11" x14ac:dyDescent="0.25">
      <c r="A91" s="40"/>
      <c r="B91" s="20" t="s">
        <v>276</v>
      </c>
      <c r="C91" s="13"/>
      <c r="D91" s="39">
        <v>6.0000000000000001E-3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25">
      <c r="A92" s="40">
        <v>44896</v>
      </c>
      <c r="B92" s="20" t="s">
        <v>106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353</v>
      </c>
    </row>
    <row r="93" spans="1:11" x14ac:dyDescent="0.25">
      <c r="A93" s="40"/>
      <c r="B93" s="20" t="s">
        <v>352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50" t="s">
        <v>86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44958</v>
      </c>
      <c r="B96" s="20" t="s">
        <v>128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87</v>
      </c>
    </row>
    <row r="97" spans="1:11" x14ac:dyDescent="0.25">
      <c r="A97" s="40">
        <v>44986</v>
      </c>
      <c r="B97" s="20" t="s">
        <v>128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90</v>
      </c>
    </row>
    <row r="98" spans="1:11" x14ac:dyDescent="0.25">
      <c r="A98" s="40">
        <v>45017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45047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45078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/>
    </row>
    <row r="101" spans="1:11" x14ac:dyDescent="0.25">
      <c r="A101" s="40">
        <v>45108</v>
      </c>
      <c r="B101" s="20" t="s">
        <v>99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45118</v>
      </c>
    </row>
    <row r="102" spans="1:11" x14ac:dyDescent="0.25">
      <c r="A102" s="40"/>
      <c r="B102" s="20" t="s">
        <v>103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45119</v>
      </c>
    </row>
    <row r="103" spans="1:11" x14ac:dyDescent="0.25">
      <c r="A103" s="40"/>
      <c r="B103" s="20" t="s">
        <v>128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48" t="s">
        <v>349</v>
      </c>
    </row>
    <row r="104" spans="1:11" x14ac:dyDescent="0.25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45352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45383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45413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45444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45505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45536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45566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45597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/>
    </row>
    <row r="120" spans="1:11" x14ac:dyDescent="0.25">
      <c r="A120" s="40">
        <v>45627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45658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45689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45717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45748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45778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45839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45870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45901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45931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45962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45992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46023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46054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46082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46113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45566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45597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45627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45658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45689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45717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45748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45778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45809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45839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45870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45901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45931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45962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45992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46023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46054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46082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46113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1"/>
      <c r="B159" s="15"/>
      <c r="C159" s="42"/>
      <c r="D159" s="43"/>
      <c r="E159" s="9"/>
      <c r="F159" s="15"/>
      <c r="G159" s="42" t="str">
        <f>IF(ISBLANK(Table1[[#This Row],[EARNED]]),"",Table1[[#This Row],[EARNED]])</f>
        <v/>
      </c>
      <c r="H159" s="43"/>
      <c r="I159" s="9"/>
      <c r="J159" s="12"/>
      <c r="K1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1"/>
  <sheetViews>
    <sheetView view="pageBreakPreview" zoomScale="88" zoomScaleNormal="120" zoomScaleSheetLayoutView="88" workbookViewId="0">
      <pane ySplit="3210" topLeftCell="A418" activePane="bottomLeft"/>
      <selection activeCell="O11" sqref="O11"/>
      <selection pane="bottomLeft" activeCell="K432" sqref="A432:K4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21.746000000000066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7</v>
      </c>
      <c r="G3" s="45">
        <f>SUMIFS(F7:F14,E7:E14,E3)+SUMIFS(D7:D66,C7:C66,F3)+D3</f>
        <v>1.4999999999999999E-2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2023-08-07T07:54:41Z</dcterms:modified>
</cp:coreProperties>
</file>