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2" l="1"/>
  <c r="G70" i="2" l="1"/>
  <c r="G72" i="2" l="1"/>
  <c r="G78" i="2" l="1"/>
  <c r="G85" i="2" l="1"/>
  <c r="G86" i="2"/>
  <c r="G87" i="2"/>
  <c r="G88" i="2"/>
  <c r="G89" i="2"/>
  <c r="G90" i="2"/>
  <c r="G91" i="2"/>
  <c r="G92" i="2"/>
  <c r="G93" i="2"/>
  <c r="G94" i="2"/>
  <c r="G95" i="2"/>
  <c r="G79" i="2" l="1"/>
  <c r="G80" i="2"/>
  <c r="G81" i="2"/>
  <c r="G82" i="2"/>
  <c r="G83" i="2"/>
  <c r="G84" i="2"/>
  <c r="A77" i="2"/>
  <c r="A80" i="2" s="1"/>
  <c r="A81" i="2" s="1"/>
  <c r="A82" i="2" s="1"/>
  <c r="A83" i="2" s="1"/>
  <c r="A84" i="2" s="1"/>
  <c r="A76" i="2"/>
  <c r="J4" i="3" l="1"/>
  <c r="L3" i="3" s="1"/>
  <c r="G3" i="3"/>
  <c r="E9" i="1"/>
  <c r="G64" i="2"/>
  <c r="G65" i="2"/>
  <c r="G66" i="2"/>
  <c r="G67" i="2"/>
  <c r="G69" i="2"/>
  <c r="G71" i="2"/>
  <c r="G73" i="2"/>
  <c r="G74" i="2"/>
  <c r="G75" i="2"/>
  <c r="G76" i="2"/>
  <c r="G77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8" i="1"/>
  <c r="G59" i="1"/>
  <c r="G60" i="1"/>
  <c r="G61" i="1"/>
  <c r="G62" i="1"/>
  <c r="G47" i="1"/>
  <c r="G48" i="1"/>
  <c r="G49" i="1"/>
  <c r="G50" i="1"/>
  <c r="G51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44" i="1"/>
  <c r="G45" i="1"/>
  <c r="G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I9" i="1" s="1"/>
  <c r="G10" i="1"/>
  <c r="G11" i="1"/>
  <c r="K3" i="3" l="1"/>
  <c r="I9" i="2"/>
</calcChain>
</file>

<file path=xl/sharedStrings.xml><?xml version="1.0" encoding="utf-8"?>
<sst xmlns="http://schemas.openxmlformats.org/spreadsheetml/2006/main" count="117" uniqueCount="77">
  <si>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</si>
  <si>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</si>
  <si>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</si>
  <si>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</si>
  <si>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</si>
  <si>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</si>
  <si>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</si>
  <si>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</si>
  <si>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</si>
  <si>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</si>
  <si>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</si>
  <si>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</si>
  <si>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</si>
  <si>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</si>
  <si>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</si>
  <si>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</si>
  <si>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</si>
  <si>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</si>
  <si>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</si>
  <si>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</si>
  <si>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</si>
  <si>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</si>
  <si>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</si>
  <si>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</si>
  <si>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</si>
  <si>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</si>
  <si>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</si>
  <si>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</si>
  <si>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</si>
  <si>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</si>
  <si>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</si>
  <si>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</si>
  <si>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</si>
  <si>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</si>
  <si>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</si>
  <si>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</si>
  <si>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</si>
  <si>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</si>
  <si>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</si>
  <si>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</si>
  <si>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</si>
  <si>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</si>
  <si>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</si>
  <si>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</si>
  <si>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</si>
  <si>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</si>
  <si>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</si>
  <si>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</si>
  <si>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</si>
  <si>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</si>
  <si>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</si>
  <si>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</si>
  <si>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</si>
  <si>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</si>
  <si>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</si>
  <si>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</si>
  <si>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</si>
  <si>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</si>
  <si>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</si>
  <si>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</si>
  <si>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</si>
  <si>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</si>
  <si>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</si>
  <si>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</si>
  <si>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</si>
  <si>
    <t>UT(0-3-25)</t>
  </si>
  <si>
    <t>UT(0-1-25)</t>
  </si>
  <si>
    <t>UT(0-0-54)</t>
  </si>
  <si>
    <t>UT(0-0-30)</t>
  </si>
  <si>
    <t>UT(0-1-2)</t>
  </si>
  <si>
    <t>A(2-0-0)</t>
  </si>
  <si>
    <t>7/20,28/2022</t>
  </si>
  <si>
    <t>UT(0-1-20)</t>
  </si>
  <si>
    <t>6/23,24/2022</t>
  </si>
  <si>
    <t>UT(0-2-14)</t>
  </si>
  <si>
    <t>A(1-0-0)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</si>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</sst>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9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5"/>
  <sheetViews>
    <sheetView tabSelected="1" zoomScaleNormal="100" workbookViewId="0">
      <pane ySplit="3690" topLeftCell="A61" activePane="bottomLeft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4" t="s">
        <v>34</v>
      </c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7">
        <v>41426</v>
      </c>
      <c r="G3" s="55"/>
      <c r="H3" s="27" t="s">
        <v>11</v>
      </c>
      <c r="I3" s="27"/>
      <c r="J3" s="58">
        <v>416384295</v>
      </c>
      <c r="K3" s="59"/>
    </row>
    <row r="4" spans="1:11" ht="14.45" customHeight="1" x14ac:dyDescent="0.25">
      <c r="A4" s="19" t="s">
        <v>16</v>
      </c>
      <c r="B4" s="53" t="s">
        <v>54</v>
      </c>
      <c r="C4" s="53"/>
      <c r="D4" s="23" t="s">
        <v>12</v>
      </c>
      <c r="F4" s="55" t="s">
        <v>52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45.587000000000003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59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/>
      <c r="C65" s="14">
        <v>1.25</v>
      </c>
      <c r="D65" s="35"/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/>
      <c r="C66" s="14">
        <v>1.25</v>
      </c>
      <c r="D66" s="35"/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 t="s">
        <v>75</v>
      </c>
      <c r="C67" s="14">
        <v>1.25</v>
      </c>
      <c r="D67" s="35">
        <v>1</v>
      </c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50">
        <v>44691</v>
      </c>
    </row>
    <row r="68" spans="1:11" x14ac:dyDescent="0.25">
      <c r="A68" s="34"/>
      <c r="B68" s="21" t="s">
        <v>76</v>
      </c>
      <c r="C68" s="14"/>
      <c r="D68" s="35">
        <v>6.0000000000000019E-2</v>
      </c>
      <c r="E68" s="9"/>
      <c r="F68" s="21"/>
      <c r="G68" s="14" t="str">
        <f>IF(ISBLANK(Table13[[#This Row],[EARNED]]),"",Table13[[#This Row],[EARNED]])</f>
        <v/>
      </c>
      <c r="H68" s="35"/>
      <c r="I68" s="9"/>
      <c r="J68" s="12"/>
      <c r="K68" s="50"/>
    </row>
    <row r="69" spans="1:11" x14ac:dyDescent="0.25">
      <c r="A69" s="34">
        <v>44713</v>
      </c>
      <c r="B69" s="1" t="s">
        <v>70</v>
      </c>
      <c r="C69" s="14">
        <v>1.25</v>
      </c>
      <c r="D69" s="35">
        <v>2</v>
      </c>
      <c r="E69" s="9"/>
      <c r="F69" s="21"/>
      <c r="G69" s="14">
        <f>IF(ISBLANK(Table13[[#This Row],[EARNED]]),"",Table13[[#This Row],[EARNED]])</f>
        <v>1.25</v>
      </c>
      <c r="H69" s="35"/>
      <c r="I69" s="9"/>
      <c r="J69" s="12"/>
      <c r="K69" s="21" t="s">
        <v>73</v>
      </c>
    </row>
    <row r="70" spans="1:11" x14ac:dyDescent="0.25">
      <c r="A70" s="34"/>
      <c r="B70" s="21" t="s">
        <v>74</v>
      </c>
      <c r="C70" s="14"/>
      <c r="D70" s="35">
        <v>0.27900000000000003</v>
      </c>
      <c r="E70" s="9"/>
      <c r="F70" s="21"/>
      <c r="G70" s="14" t="str">
        <f>IF(ISBLANK(Table13[[#This Row],[EARNED]]),"",Table13[[#This Row],[EARNED]])</f>
        <v/>
      </c>
      <c r="H70" s="35"/>
      <c r="I70" s="9"/>
      <c r="J70" s="12"/>
      <c r="K70" s="21"/>
    </row>
    <row r="71" spans="1:11" x14ac:dyDescent="0.25">
      <c r="A71" s="34">
        <v>44743</v>
      </c>
      <c r="B71" s="21" t="s">
        <v>70</v>
      </c>
      <c r="C71" s="14">
        <v>1.25</v>
      </c>
      <c r="D71" s="35">
        <v>2</v>
      </c>
      <c r="E71" s="9"/>
      <c r="F71" s="21"/>
      <c r="G71" s="14">
        <f>IF(ISBLANK(Table13[[#This Row],[EARNED]]),"",Table13[[#This Row],[EARNED]])</f>
        <v>1.25</v>
      </c>
      <c r="H71" s="35"/>
      <c r="I71" s="9"/>
      <c r="J71" s="12"/>
      <c r="K71" s="21" t="s">
        <v>71</v>
      </c>
    </row>
    <row r="72" spans="1:11" x14ac:dyDescent="0.25">
      <c r="A72" s="34"/>
      <c r="B72" s="21" t="s">
        <v>72</v>
      </c>
      <c r="C72" s="14"/>
      <c r="D72" s="35">
        <v>0.16700000000000001</v>
      </c>
      <c r="E72" s="9"/>
      <c r="F72" s="21"/>
      <c r="G72" s="14" t="str">
        <f>IF(ISBLANK(Table13[[#This Row],[EARNED]]),"",Table13[[#This Row],[EARNED]])</f>
        <v/>
      </c>
      <c r="H72" s="35"/>
      <c r="I72" s="9"/>
      <c r="J72" s="12"/>
      <c r="K72" s="21"/>
    </row>
    <row r="73" spans="1:11" x14ac:dyDescent="0.25">
      <c r="A73" s="34">
        <v>44774</v>
      </c>
      <c r="B73" s="21" t="s">
        <v>69</v>
      </c>
      <c r="C73" s="14">
        <v>1.25</v>
      </c>
      <c r="D73" s="35">
        <v>0.129</v>
      </c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v>44805</v>
      </c>
      <c r="B74" s="21" t="s">
        <v>68</v>
      </c>
      <c r="C74" s="14">
        <v>1.25</v>
      </c>
      <c r="D74" s="35">
        <v>6.200000000000002E-2</v>
      </c>
      <c r="E74" s="9"/>
      <c r="F74" s="21"/>
      <c r="G74" s="14">
        <f>IF(ISBLANK(Table13[[#This Row],[EARNED]]),"",Table13[[#This Row],[EARNED]])</f>
        <v>1.25</v>
      </c>
      <c r="H74" s="35"/>
      <c r="I74" s="9"/>
      <c r="J74" s="12"/>
      <c r="K74" s="21"/>
    </row>
    <row r="75" spans="1:11" x14ac:dyDescent="0.25">
      <c r="A75" s="34">
        <v>44835</v>
      </c>
      <c r="B75" s="21" t="s">
        <v>67</v>
      </c>
      <c r="C75" s="14">
        <v>1.25</v>
      </c>
      <c r="D75" s="35">
        <v>0.11200000000000002</v>
      </c>
      <c r="E75" s="9"/>
      <c r="F75" s="21"/>
      <c r="G75" s="14">
        <f>IF(ISBLANK(Table13[[#This Row],[EARNED]]),"",Table13[[#This Row],[EARNED]])</f>
        <v>1.25</v>
      </c>
      <c r="H75" s="35"/>
      <c r="I75" s="9"/>
      <c r="J75" s="12"/>
      <c r="K75" s="21"/>
    </row>
    <row r="76" spans="1:11" x14ac:dyDescent="0.25">
      <c r="A76" s="34">
        <f>EDATE(A75,1)</f>
        <v>44866</v>
      </c>
      <c r="B76" s="21" t="s">
        <v>66</v>
      </c>
      <c r="C76" s="14">
        <v>1.25</v>
      </c>
      <c r="D76" s="35">
        <v>0.17700000000000002</v>
      </c>
      <c r="E76" s="9"/>
      <c r="F76" s="21"/>
      <c r="G76" s="14">
        <f>IF(ISBLANK(Table13[[#This Row],[EARNED]]),"",Table13[[#This Row],[EARNED]])</f>
        <v>1.25</v>
      </c>
      <c r="H76" s="35"/>
      <c r="I76" s="9"/>
      <c r="J76" s="12"/>
      <c r="K76" s="21"/>
    </row>
    <row r="77" spans="1:11" x14ac:dyDescent="0.25">
      <c r="A77" s="34">
        <f t="shared" ref="A77:A84" si="1">EDATE(A76,1)</f>
        <v>44896</v>
      </c>
      <c r="B77" s="16" t="s">
        <v>28</v>
      </c>
      <c r="C77" s="14">
        <v>1.25</v>
      </c>
      <c r="D77" s="37">
        <v>5</v>
      </c>
      <c r="E77" s="10"/>
      <c r="F77" s="16"/>
      <c r="G77" s="36">
        <f>IF(ISBLANK(Table13[[#This Row],[EARNED]]),"",Table13[[#This Row],[EARNED]])</f>
        <v>1.25</v>
      </c>
      <c r="H77" s="37"/>
      <c r="I77" s="10"/>
      <c r="J77" s="13"/>
      <c r="K77" s="52">
        <v>44922</v>
      </c>
    </row>
    <row r="78" spans="1:11" x14ac:dyDescent="0.25">
      <c r="A78" s="34"/>
      <c r="B78" s="21" t="s">
        <v>65</v>
      </c>
      <c r="C78" s="14"/>
      <c r="D78" s="35">
        <v>0.42699999999999999</v>
      </c>
      <c r="E78" s="9"/>
      <c r="F78" s="21"/>
      <c r="G78" s="14" t="str">
        <f>IF(ISBLANK(Table13[[#This Row],[EARNED]]),"",Table13[[#This Row],[EARNED]])</f>
        <v/>
      </c>
      <c r="H78" s="35"/>
      <c r="I78" s="9"/>
      <c r="J78" s="12"/>
      <c r="K78" s="50"/>
    </row>
    <row r="79" spans="1:11" x14ac:dyDescent="0.25">
      <c r="A79" s="31" t="s">
        <v>60</v>
      </c>
      <c r="B79" s="16"/>
      <c r="C79" s="14"/>
      <c r="D79" s="37"/>
      <c r="E79" s="10"/>
      <c r="F79" s="16"/>
      <c r="G79" s="36" t="str">
        <f>IF(ISBLANK(Table13[[#This Row],[EARNED]]),"",Table13[[#This Row],[EARNED]])</f>
        <v/>
      </c>
      <c r="H79" s="37"/>
      <c r="I79" s="10"/>
      <c r="J79" s="13"/>
      <c r="K79" s="16"/>
    </row>
    <row r="80" spans="1:11" x14ac:dyDescent="0.25">
      <c r="A80" s="34">
        <f>EDATE(A77,1)</f>
        <v>44927</v>
      </c>
      <c r="B80" s="21"/>
      <c r="C80" s="14">
        <v>1.25</v>
      </c>
      <c r="D80" s="35"/>
      <c r="E80" s="9"/>
      <c r="F80" s="21"/>
      <c r="G80" s="14">
        <f>IF(ISBLANK(Table13[[#This Row],[EARNED]]),"",Table13[[#This Row],[EARNED]])</f>
        <v>1.25</v>
      </c>
      <c r="H80" s="35"/>
      <c r="I80" s="9"/>
      <c r="J80" s="12"/>
      <c r="K80" s="21"/>
    </row>
    <row r="81" spans="1:11" x14ac:dyDescent="0.25">
      <c r="A81" s="34">
        <f t="shared" si="1"/>
        <v>44958</v>
      </c>
      <c r="B81" s="21"/>
      <c r="C81" s="14">
        <v>1.25</v>
      </c>
      <c r="D81" s="35"/>
      <c r="E81" s="9"/>
      <c r="F81" s="21"/>
      <c r="G81" s="14">
        <f>IF(ISBLANK(Table13[[#This Row],[EARNED]]),"",Table13[[#This Row],[EARNED]])</f>
        <v>1.25</v>
      </c>
      <c r="H81" s="35"/>
      <c r="I81" s="9"/>
      <c r="J81" s="12"/>
      <c r="K81" s="21"/>
    </row>
    <row r="82" spans="1:11" x14ac:dyDescent="0.25">
      <c r="A82" s="34">
        <f t="shared" si="1"/>
        <v>44986</v>
      </c>
      <c r="B82" s="21" t="s">
        <v>63</v>
      </c>
      <c r="C82" s="14">
        <v>1.25</v>
      </c>
      <c r="D82" s="35">
        <v>2</v>
      </c>
      <c r="E82" s="9"/>
      <c r="F82" s="21"/>
      <c r="G82" s="14">
        <f>IF(ISBLANK(Table13[[#This Row],[EARNED]]),"",Table13[[#This Row],[EARNED]])</f>
        <v>1.25</v>
      </c>
      <c r="H82" s="35"/>
      <c r="I82" s="9"/>
      <c r="J82" s="12"/>
      <c r="K82" s="21" t="s">
        <v>64</v>
      </c>
    </row>
    <row r="83" spans="1:11" x14ac:dyDescent="0.25">
      <c r="A83" s="34">
        <f t="shared" si="1"/>
        <v>45017</v>
      </c>
      <c r="B83" s="21"/>
      <c r="C83" s="14">
        <v>1.25</v>
      </c>
      <c r="D83" s="35"/>
      <c r="E83" s="9"/>
      <c r="F83" s="21"/>
      <c r="G83" s="14">
        <f>IF(ISBLANK(Table13[[#This Row],[EARNED]]),"",Table13[[#This Row],[EARNED]])</f>
        <v>1.25</v>
      </c>
      <c r="H83" s="35"/>
      <c r="I83" s="9"/>
      <c r="J83" s="12"/>
      <c r="K83" s="21"/>
    </row>
    <row r="84" spans="1:11" x14ac:dyDescent="0.25">
      <c r="A84" s="34">
        <f t="shared" si="1"/>
        <v>45047</v>
      </c>
      <c r="B84" s="21" t="s">
        <v>58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50">
        <v>45061</v>
      </c>
    </row>
    <row r="85" spans="1:11" x14ac:dyDescent="0.25">
      <c r="A85" s="34"/>
      <c r="B85" s="21" t="s">
        <v>59</v>
      </c>
      <c r="C85" s="14"/>
      <c r="D85" s="35"/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50">
        <v>45065</v>
      </c>
    </row>
    <row r="86" spans="1:11" x14ac:dyDescent="0.25">
      <c r="A86" s="34"/>
      <c r="B86" s="21"/>
      <c r="C86" s="14"/>
      <c r="D86" s="35"/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21"/>
    </row>
    <row r="87" spans="1:11" x14ac:dyDescent="0.25">
      <c r="A87" s="34"/>
      <c r="B87" s="21"/>
      <c r="C87" s="14"/>
      <c r="D87" s="35"/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/>
      <c r="B88" s="21"/>
      <c r="C88" s="14"/>
      <c r="D88" s="35"/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/>
      <c r="C89" s="14"/>
      <c r="D89" s="35"/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4"/>
      <c r="B90" s="21"/>
      <c r="C90" s="14"/>
      <c r="D90" s="35"/>
      <c r="E90" s="9"/>
      <c r="F90" s="21"/>
      <c r="G90" s="14" t="str">
        <f>IF(ISBLANK(Table13[[#This Row],[EARNED]]),"",Table13[[#This Row],[EARNED]])</f>
        <v/>
      </c>
      <c r="H90" s="35"/>
      <c r="I90" s="9"/>
      <c r="J90" s="12"/>
      <c r="K90" s="21"/>
    </row>
    <row r="91" spans="1:11" x14ac:dyDescent="0.25">
      <c r="A91" s="34"/>
      <c r="B91" s="21"/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21"/>
    </row>
    <row r="92" spans="1:11" x14ac:dyDescent="0.25">
      <c r="A92" s="34"/>
      <c r="B92" s="21"/>
      <c r="C92" s="14"/>
      <c r="D92" s="35"/>
      <c r="E92" s="9"/>
      <c r="F92" s="21"/>
      <c r="G92" s="14" t="str">
        <f>IF(ISBLANK(Table13[[#This Row],[EARNED]]),"",Table13[[#This Row],[EARNED]])</f>
        <v/>
      </c>
      <c r="H92" s="35"/>
      <c r="I92" s="9"/>
      <c r="J92" s="12"/>
      <c r="K92" s="21"/>
    </row>
    <row r="93" spans="1:11" x14ac:dyDescent="0.25">
      <c r="A93" s="34"/>
      <c r="B93" s="21"/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21"/>
    </row>
    <row r="94" spans="1:11" x14ac:dyDescent="0.25">
      <c r="A94" s="34"/>
      <c r="B94" s="21"/>
      <c r="C94" s="14"/>
      <c r="D94" s="35"/>
      <c r="E94" s="9"/>
      <c r="F94" s="21"/>
      <c r="G94" s="14" t="str">
        <f>IF(ISBLANK(Table13[[#This Row],[EARNED]]),"",Table13[[#This Row],[EARNED]])</f>
        <v/>
      </c>
      <c r="H94" s="35"/>
      <c r="I94" s="9"/>
      <c r="J94" s="12"/>
      <c r="K94" s="21"/>
    </row>
    <row r="95" spans="1:11" x14ac:dyDescent="0.25">
      <c r="A95" s="51"/>
      <c r="B95" s="16"/>
      <c r="C95" s="36"/>
      <c r="D95" s="37"/>
      <c r="E95" s="10"/>
      <c r="F95" s="16"/>
      <c r="G95" s="36" t="str">
        <f>IF(ISBLANK(Table13[[#This Row],[EARNED]]),"",Table13[[#This Row],[EARNED]])</f>
        <v/>
      </c>
      <c r="H95" s="37"/>
      <c r="I95" s="10"/>
      <c r="J95" s="13"/>
      <c r="K9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4" t="s">
        <v>24</v>
      </c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7">
        <v>41426</v>
      </c>
      <c r="G3" s="55"/>
      <c r="H3" s="27" t="s">
        <v>11</v>
      </c>
      <c r="I3" s="27"/>
      <c r="J3" s="58">
        <v>416384295</v>
      </c>
      <c r="K3" s="59"/>
    </row>
    <row r="4" spans="1:11" ht="14.45" customHeight="1" x14ac:dyDescent="0.25">
      <c r="A4" s="19" t="s">
        <v>16</v>
      </c>
      <c r="B4" s="53" t="s">
        <v>53</v>
      </c>
      <c r="C4" s="53"/>
      <c r="D4" s="23" t="s">
        <v>12</v>
      </c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6.9499999999999993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4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44890</v>
      </c>
      <c r="B13" s="12" t="s">
        <v>58</v>
      </c>
      <c r="C13" s="9"/>
      <c r="D13" s="12">
        <v>1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50">
        <v>44890</v>
      </c>
    </row>
    <row r="14" spans="1:11" x14ac:dyDescent="0.25">
      <c r="A14" s="24">
        <v>44844</v>
      </c>
      <c r="B14" s="12" t="s">
        <v>55</v>
      </c>
      <c r="C14" s="9"/>
      <c r="D14" s="12"/>
      <c r="E14" s="9"/>
      <c r="F14" s="12"/>
      <c r="G14" s="9" t="str">
        <f>IF(ISBLANK(Table1[[#This Row],[EARNED]]),"",Table1[[#This Row],[EARNED]])</f>
        <v/>
      </c>
      <c r="H14" s="12">
        <v>1</v>
      </c>
      <c r="I14" s="9"/>
      <c r="J14" s="12"/>
      <c r="K14" s="50">
        <v>44839</v>
      </c>
    </row>
    <row r="15" spans="1:11" x14ac:dyDescent="0.25">
      <c r="A15" s="24">
        <v>44838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44837</v>
      </c>
    </row>
    <row r="16" spans="1:11" x14ac:dyDescent="0.25">
      <c r="A16" s="31" t="s">
        <v>60</v>
      </c>
      <c r="B16" s="12"/>
      <c r="C16" s="9"/>
      <c r="D16" s="12"/>
      <c r="E16" s="9"/>
      <c r="F16" s="12"/>
      <c r="G16" s="9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>
        <v>44949</v>
      </c>
      <c r="B17" s="12" t="s">
        <v>61</v>
      </c>
      <c r="C17" s="9"/>
      <c r="D17" s="12">
        <v>2</v>
      </c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 t="s">
        <v>62</v>
      </c>
    </row>
    <row r="18" spans="1:11" x14ac:dyDescent="0.25">
      <c r="A18" s="24"/>
      <c r="B18" s="12"/>
      <c r="C18" s="9"/>
      <c r="D18" s="12"/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3"/>
      <c r="C22" s="9"/>
      <c r="D22" s="13"/>
      <c r="E22" s="10"/>
      <c r="F22" s="13"/>
      <c r="G22" s="9" t="str">
        <f>IF(ISBLANK(Table1[[#This Row],[EARNED]]),"",Table1[[#This Row],[EARNED]])</f>
        <v/>
      </c>
      <c r="H22" s="13"/>
      <c r="I22" s="10"/>
      <c r="J22" s="13"/>
      <c r="K22" s="16"/>
    </row>
    <row r="23" spans="1:11" x14ac:dyDescent="0.25">
      <c r="A23" s="24"/>
      <c r="B23" s="12"/>
      <c r="C23" s="9"/>
      <c r="D23" s="12"/>
      <c r="E23" s="9"/>
      <c r="F23" s="12"/>
      <c r="G23" s="9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9"/>
      <c r="D46" s="13"/>
      <c r="E46" s="10"/>
      <c r="F46" s="13"/>
      <c r="G46" s="9" t="str">
        <f>IF(ISBLANK(Table1[[#This Row],[EARNED]]),"",Table1[[#This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9"/>
      <c r="D58" s="12"/>
      <c r="E58" s="9"/>
      <c r="F58" s="12"/>
      <c r="G58" s="9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9"/>
      <c r="D62" s="13"/>
      <c r="E62" s="10"/>
      <c r="F62" s="13"/>
      <c r="G62" s="9" t="str">
        <f>IF(ISBLANK(Table1[[#This Row],[EARNED]]),"",Table1[[#This Row],[EARNED]])</f>
        <v/>
      </c>
      <c r="H62" s="13"/>
      <c r="I62" s="10"/>
      <c r="J62" s="13"/>
      <c r="K6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>
        <v>0</v>
      </c>
      <c r="F3" s="12">
        <v>29</v>
      </c>
      <c r="G3" s="45">
        <f>SUMIFS(F7:F14,E7:E14,E3)+SUMIFS(D7:D66,C7:C66,F3)+D3</f>
        <v>6.0000000000000019E-2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3" t="s">
        <v>48</v>
      </c>
      <c r="J6" s="63"/>
      <c r="K6" s="63"/>
      <c r="L6" s="63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2023-08-07T08:03:23Z</dcterms:modified>
</cp:coreProperties>
</file>