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" i="1" l="1"/>
  <c r="G149" i="1" l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27" i="1"/>
  <c r="G121" i="1"/>
  <c r="G140" i="1" l="1"/>
  <c r="A136" i="1"/>
  <c r="A137" i="1" s="1"/>
  <c r="A138" i="1" s="1"/>
  <c r="A139" i="1" s="1"/>
  <c r="A141" i="1" s="1"/>
  <c r="A142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<sst xmlns="http://schemas.openxmlformats.org/spreadsheetml/2006/main" count="139" uniqueCount="97">
  <si>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</si>
  <si>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</si>
  <si>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</si>
  <si>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</si>
  <si>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</si>
  <si>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</si>
  <si>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</si>
  <si>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</si>
  <si>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</si>
  <si>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</si>
  <si>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</si>
  <si>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</si>
  <si>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</si>
  <si>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</si>
  <si>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</si>
  <si>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</si>
  <si>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</si>
  <si>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</si>
  <si>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</si>
  <si>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</si>
  <si>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</si>
  <si>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</si>
  <si>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</si>
  <si>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</si>
  <si>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</si>
  <si>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</si>
  <si>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</si>
  <si>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</si>
  <si>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</si>
  <si>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</si>
  <si>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</si>
  <si>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</si>
  <si>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</si>
  <si>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</si>
  <si>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</si>
  <si>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</si>
  <si>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</si>
  <si>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</si>
  <si>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</si>
  <si>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</si>
  <si>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</si>
  <si>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</si>
  <si>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</si>
  <si>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</si>
  <si>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</si>
  <si>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</si>
  <si>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</si>
  <si>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</si>
  <si>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</si>
  <si>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</si>
  <si>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</si>
  <si>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</si>
  <si>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</si>
  <si>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</si>
  <si>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</si>
  <si>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</si>
  <si>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</si>
  <si>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</si>
  <si>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</si>
  <si>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</si>
  <si>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</si>
  <si>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</si>
  <si>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</si>
  <si>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</si>
  <si>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</si>
  <si>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</si>
  <si>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</si>
  <si>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</si>
  <si>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</si>
  <si>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</si>
  <si>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</si>
  <si>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</si>
  <si>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</si>
  <si>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</si>
  <si>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</si>
  <si>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</si>
  <si>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</si>
  <si>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</si>
  <si>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</si>
  <si>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</si>
  <si>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</si>
  <si>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</si>
  <si>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</si>
  <si>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</si>
  <si>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</si>
  <si>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</si>
  <si>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</si>
  <si>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</si>
  <si>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</si>
  <si>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</si>
  <si>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</si>
  <si>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</si>
  <si>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</si>
  <si>
    <t>FL(2-0-0)</t>
  </si>
  <si>
    <t>5/31, 6/2/2023</t>
  </si>
  <si>
    <t xml:space="preserve"> 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</si>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</sst>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8"/>
  <sheetViews>
    <sheetView tabSelected="1" zoomScale="110" zoomScaleNormal="110" workbookViewId="0">
      <pane ySplit="4050" topLeftCell="A145" activePane="bottomLeft"/>
      <selection activeCell="B4" sqref="B4:C4"/>
      <selection pane="bottomLeft" activeCell="E157" sqref="E1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81.031999999999996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25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25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25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25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25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25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25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25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25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25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25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2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44682</v>
      </c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45101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EDATE(A139,1)</f>
        <v>44713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7"/>
        <v>44743</v>
      </c>
      <c r="B142" s="20" t="s">
        <v>60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45127</v>
      </c>
    </row>
    <row r="143" spans="1:11" x14ac:dyDescent="0.25">
      <c r="A143" s="40">
        <v>44774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44805</v>
      </c>
      <c r="B144" s="20" t="s">
        <v>87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45184</v>
      </c>
    </row>
    <row r="145" spans="1:11" x14ac:dyDescent="0.25">
      <c r="A145" s="40"/>
      <c r="B145" s="20" t="s">
        <v>87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>
        <v>44819</v>
      </c>
    </row>
    <row r="146" spans="1:11" x14ac:dyDescent="0.25">
      <c r="A146" s="40">
        <v>44835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44866</v>
      </c>
      <c r="B147" s="20" t="s">
        <v>91</v>
      </c>
      <c r="C147" s="13">
        <v>1.25</v>
      </c>
      <c r="D147" s="20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44894</v>
      </c>
    </row>
    <row r="148" spans="1:11" x14ac:dyDescent="0.25">
      <c r="A148" s="40">
        <v>44896</v>
      </c>
      <c r="B148" s="20" t="s">
        <v>86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92</v>
      </c>
    </row>
    <row r="149" spans="1:11" x14ac:dyDescent="0.25">
      <c r="A149" s="47" t="s">
        <v>85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44927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44958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44986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45017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45047</v>
      </c>
      <c r="B154" s="20" t="s">
        <v>93</v>
      </c>
      <c r="C154" s="13">
        <v>1.25</v>
      </c>
      <c r="D154" s="39">
        <v>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94</v>
      </c>
    </row>
    <row r="155" spans="1:11" x14ac:dyDescent="0.25">
      <c r="A155" s="40">
        <v>45078</v>
      </c>
      <c r="B155" s="20" t="s">
        <v>95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45108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9">
        <v>45127</v>
      </c>
    </row>
    <row r="157" spans="1:11" x14ac:dyDescent="0.25">
      <c r="A157" s="40">
        <v>45139</v>
      </c>
      <c r="B157" s="20" t="s">
        <v>96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45147</v>
      </c>
    </row>
    <row r="158" spans="1:11" x14ac:dyDescent="0.25">
      <c r="A158" s="40">
        <v>45170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45200</v>
      </c>
      <c r="B159" s="15"/>
      <c r="C159" s="41"/>
      <c r="D159" s="42"/>
      <c r="E159" s="9"/>
      <c r="F159" s="15"/>
      <c r="G159" s="41" t="str">
        <f>IF(ISBLANK(Table1[[#This Row],[EARNED]]),"",Table1[[#This Row],[EARNED]])</f>
        <v/>
      </c>
      <c r="H159" s="42"/>
      <c r="I159" s="9"/>
      <c r="J159" s="12"/>
      <c r="K159" s="15"/>
    </row>
    <row r="160" spans="1:11" x14ac:dyDescent="0.25">
      <c r="A160" s="40">
        <v>45231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45261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45292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45323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45352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45383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45413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45444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45474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45505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45536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45566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45597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45627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45658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45689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45717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45748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45778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45809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45839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45870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45901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45931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45962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45992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46023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46054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46082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46113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46143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46174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46204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46235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46266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46296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46327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46357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46388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46419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46447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46478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46508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46539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46569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46600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46631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46661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46692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46722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46753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46784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46813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46844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46874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46905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46935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46966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46997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47027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47058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47088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47119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47150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47178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47209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47239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47270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47300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0</v>
      </c>
      <c r="F3">
        <v>0</v>
      </c>
      <c r="G3" s="46">
        <f>SUMIFS(F7:F14,E7:E14,E3)+SUMIFS(D7:D66,C7:C66,F3)+D3</f>
        <v>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2023-08-07T01:46:43Z</dcterms:modified>
</cp:coreProperties>
</file>