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E973B954-352D-44A9-BEAD-388908AA79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5" l="1"/>
  <c r="G30" i="5"/>
  <c r="G17" i="5"/>
  <c r="G10" i="5"/>
  <c r="E9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2" i="5"/>
  <c r="G41" i="5"/>
  <c r="G40" i="5"/>
  <c r="G39" i="5"/>
  <c r="G38" i="5"/>
  <c r="G37" i="5"/>
  <c r="G36" i="5"/>
  <c r="G35" i="5"/>
  <c r="G34" i="5"/>
  <c r="G33" i="5"/>
  <c r="G32" i="5"/>
  <c r="G31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9" i="5"/>
  <c r="G3" i="3"/>
  <c r="J4" i="3"/>
  <c r="I9" i="5" l="1"/>
  <c r="A7" i="3" s="1"/>
  <c r="K3" i="3"/>
  <c r="L3" i="3" s="1"/>
</calcChain>
</file>

<file path=xl/sharedStrings.xml><?xml version="1.0" encoding="utf-8"?>
<sst xmlns="http://schemas.openxmlformats.org/spreadsheetml/2006/main" count="55" uniqueCount="50">
  <si>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</si>
  <si>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</si>
  <si>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</si>
  <si>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</si>
  <si>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</si>
  <si>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</si>
  <si>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</si>
  <si>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</si>
  <si>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</si>
  <si>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</si>
  <si>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</si>
  <si>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</si>
  <si>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</si>
  <si>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</si>
  <si>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</si>
  <si>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</si>
  <si>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</si>
  <si>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</si>
  <si>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</si>
  <si>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</si>
  <si>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</si>
  <si>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</si>
  <si>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</si>
  <si>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</si>
  <si>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</si>
  <si>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</si>
  <si>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</si>
  <si>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</si>
  <si>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</si>
  <si>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</si>
  <si>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</si>
  <si>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</si>
  <si>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</si>
  <si>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</si>
  <si>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</si>
  <si>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</si>
  <si>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</si>
  <si>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</si>
  <si>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</si>
  <si>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</si>
  <si>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</si>
  <si>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2019</t>
  </si>
  <si>
    <t>2020</t>
  </si>
  <si>
    <t>2021</t>
  </si>
  <si>
    <t>2022</t>
  </si>
  <si>
    <t>2023</t>
  </si>
  <si>
    <t>CASUAL</t>
  </si>
  <si>
    <t>FL(5-0-0)</t>
  </si>
  <si>
    <t>RABINO, DAISY A.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</si>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</sst>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15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SUM(Table15[EARNED])-SUM(Table15[Absence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IF(ISBLANK(Table15[[#This Row],[EARNED]]),"",Table15[[#This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SUM(Table15[[EARNED ]])-SUM(Table15[Absence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15"/>
  <sheetViews>
    <sheetView tabSelected="1" zoomScale="130" zoomScaleNormal="130" workbookViewId="0">
      <pane ySplit="4788" topLeftCell="A58" activePane="bottomLeft"/>
      <selection activeCell="F4" sqref="F4:G4"/>
      <selection pane="bottomLeft" activeCell="C58" sqref="C58:C6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48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3">
      <c r="A3" s="18" t="s">
        <v>15</v>
      </c>
      <c r="B3" s="49"/>
      <c r="C3" s="49"/>
      <c r="D3" s="22" t="s">
        <v>13</v>
      </c>
      <c r="F3" s="56">
        <v>43647</v>
      </c>
      <c r="G3" s="50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49" t="s">
        <v>46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43.75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58.75</v>
      </c>
      <c r="J9" s="11"/>
      <c r="K9" s="20"/>
    </row>
    <row r="10" spans="1:11" x14ac:dyDescent="0.3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3">
      <c r="A11" s="39">
        <v>43647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3">
      <c r="A12" s="39">
        <v>43678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3">
      <c r="A13" s="39">
        <v>43709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3">
      <c r="A14" s="39">
        <v>43739</v>
      </c>
      <c r="B14" s="20"/>
      <c r="C14" s="13">
        <v>1.25</v>
      </c>
      <c r="D14" s="38"/>
      <c r="E14" s="9"/>
      <c r="F14" s="20"/>
      <c r="G14" s="13">
        <f>IF(ISBLANK(Table15[[#This Row],[EARNED]]),"",Table15[[#This Row],[EARNED]])</f>
        <v>1.25</v>
      </c>
      <c r="H14" s="38"/>
      <c r="I14" s="9"/>
      <c r="J14" s="11"/>
      <c r="K14" s="20"/>
    </row>
    <row r="15" spans="1:11" x14ac:dyDescent="0.3">
      <c r="A15" s="39">
        <v>43770</v>
      </c>
      <c r="B15" s="20"/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/>
      <c r="I15" s="9"/>
      <c r="J15" s="11"/>
      <c r="K15" s="20"/>
    </row>
    <row r="16" spans="1:11" x14ac:dyDescent="0.3">
      <c r="A16" s="39">
        <v>43800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3">
      <c r="A17" s="47" t="s">
        <v>42</v>
      </c>
      <c r="B17" s="20"/>
      <c r="C17" s="13"/>
      <c r="D17" s="38"/>
      <c r="E17" s="9"/>
      <c r="F17" s="20"/>
      <c r="G17" s="13" t="str">
        <f>IF(ISBLANK(Table15[[#This Row],[EARNED]]),"",Table15[[#This Row],[EARNED]])</f>
        <v/>
      </c>
      <c r="H17" s="38"/>
      <c r="I17" s="9"/>
      <c r="J17" s="11"/>
      <c r="K17" s="20"/>
    </row>
    <row r="18" spans="1:11" x14ac:dyDescent="0.3">
      <c r="A18" s="39">
        <v>43831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3">
      <c r="A19" s="39">
        <v>43862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3">
      <c r="A20" s="39">
        <v>43891</v>
      </c>
      <c r="B20" s="20"/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/>
      <c r="I20" s="9"/>
      <c r="J20" s="11"/>
      <c r="K20" s="20"/>
    </row>
    <row r="21" spans="1:11" x14ac:dyDescent="0.3">
      <c r="A21" s="39">
        <v>43922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3">
      <c r="A22" s="39">
        <v>43952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3">
      <c r="A23" s="39">
        <v>43983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3">
      <c r="A24" s="39">
        <v>44013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3">
      <c r="A25" s="39">
        <v>44044</v>
      </c>
      <c r="B25" s="20"/>
      <c r="C25" s="13">
        <v>1.25</v>
      </c>
      <c r="D25" s="38"/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/>
    </row>
    <row r="26" spans="1:11" x14ac:dyDescent="0.3">
      <c r="A26" s="39">
        <v>44075</v>
      </c>
      <c r="B26" s="20"/>
      <c r="C26" s="13">
        <v>1.25</v>
      </c>
      <c r="D26" s="38"/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/>
    </row>
    <row r="27" spans="1:11" x14ac:dyDescent="0.3">
      <c r="A27" s="39">
        <v>44105</v>
      </c>
      <c r="B27" s="20"/>
      <c r="C27" s="13">
        <v>1.25</v>
      </c>
      <c r="D27" s="38"/>
      <c r="E27" s="9"/>
      <c r="F27" s="20"/>
      <c r="G27" s="13">
        <f>IF(ISBLANK(Table15[[#This Row],[EARNED]]),"",Table15[[#This Row],[EARNED]])</f>
        <v>1.25</v>
      </c>
      <c r="H27" s="38"/>
      <c r="I27" s="9"/>
      <c r="J27" s="11"/>
      <c r="K27" s="20"/>
    </row>
    <row r="28" spans="1:11" x14ac:dyDescent="0.3">
      <c r="A28" s="39">
        <v>44136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3">
      <c r="A29" s="39">
        <v>44166</v>
      </c>
      <c r="B29" s="20" t="s">
        <v>47</v>
      </c>
      <c r="C29" s="13">
        <v>1.25</v>
      </c>
      <c r="D29" s="38">
        <v>5</v>
      </c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3">
      <c r="A30" s="47" t="s">
        <v>43</v>
      </c>
      <c r="B30" s="20"/>
      <c r="C30" s="13"/>
      <c r="D30" s="38"/>
      <c r="E30" s="9"/>
      <c r="F30" s="20"/>
      <c r="G30" s="13" t="str">
        <f>IF(ISBLANK(Table15[[#This Row],[EARNED]]),"",Table15[[#This Row],[EARNED]])</f>
        <v/>
      </c>
      <c r="H30" s="38"/>
      <c r="I30" s="9"/>
      <c r="J30" s="11"/>
      <c r="K30" s="20"/>
    </row>
    <row r="31" spans="1:11" x14ac:dyDescent="0.3">
      <c r="A31" s="39">
        <v>44197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3">
      <c r="A32" s="39">
        <v>44228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3">
      <c r="A33" s="39">
        <v>44256</v>
      </c>
      <c r="B33" s="20"/>
      <c r="C33" s="13">
        <v>1.25</v>
      </c>
      <c r="D33" s="38"/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3">
      <c r="A34" s="39">
        <v>44287</v>
      </c>
      <c r="B34" s="20"/>
      <c r="C34" s="13">
        <v>1.25</v>
      </c>
      <c r="D34" s="38"/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/>
    </row>
    <row r="35" spans="1:11" x14ac:dyDescent="0.3">
      <c r="A35" s="39">
        <v>44317</v>
      </c>
      <c r="B35" s="20"/>
      <c r="C35" s="13">
        <v>1.25</v>
      </c>
      <c r="D35" s="38"/>
      <c r="E35" s="9"/>
      <c r="F35" s="20"/>
      <c r="G35" s="13">
        <f>IF(ISBLANK(Table15[[#This Row],[EARNED]]),"",Table15[[#This Row],[EARNED]])</f>
        <v>1.25</v>
      </c>
      <c r="H35" s="38"/>
      <c r="I35" s="9"/>
      <c r="J35" s="11"/>
      <c r="K35" s="20"/>
    </row>
    <row r="36" spans="1:11" x14ac:dyDescent="0.3">
      <c r="A36" s="39">
        <v>44348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3">
      <c r="A37" s="39">
        <v>44378</v>
      </c>
      <c r="B37" s="20"/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/>
      <c r="I37" s="9"/>
      <c r="J37" s="11"/>
      <c r="K37" s="20"/>
    </row>
    <row r="38" spans="1:11" x14ac:dyDescent="0.3">
      <c r="A38" s="39">
        <v>44409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3">
      <c r="A39" s="39">
        <v>44440</v>
      </c>
      <c r="B39" s="20"/>
      <c r="C39" s="13">
        <v>1.25</v>
      </c>
      <c r="D39" s="38"/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/>
    </row>
    <row r="40" spans="1:11" x14ac:dyDescent="0.3">
      <c r="A40" s="39">
        <v>44470</v>
      </c>
      <c r="B40" s="20"/>
      <c r="C40" s="13">
        <v>1.25</v>
      </c>
      <c r="D40" s="38"/>
      <c r="E40" s="9"/>
      <c r="F40" s="20"/>
      <c r="G40" s="13">
        <f>IF(ISBLANK(Table15[[#This Row],[EARNED]]),"",Table15[[#This Row],[EARNED]])</f>
        <v>1.25</v>
      </c>
      <c r="H40" s="38"/>
      <c r="I40" s="9"/>
      <c r="J40" s="11"/>
      <c r="K40" s="20"/>
    </row>
    <row r="41" spans="1:11" x14ac:dyDescent="0.3">
      <c r="A41" s="39">
        <v>44501</v>
      </c>
      <c r="B41" s="20"/>
      <c r="C41" s="13">
        <v>1.25</v>
      </c>
      <c r="D41" s="38"/>
      <c r="E41" s="9"/>
      <c r="F41" s="20"/>
      <c r="G41" s="13">
        <f>IF(ISBLANK(Table15[[#This Row],[EARNED]]),"",Table15[[#This Row],[EARNED]])</f>
        <v>1.25</v>
      </c>
      <c r="H41" s="38"/>
      <c r="I41" s="9"/>
      <c r="J41" s="11"/>
      <c r="K41" s="20"/>
    </row>
    <row r="42" spans="1:11" x14ac:dyDescent="0.3">
      <c r="A42" s="39">
        <v>44531</v>
      </c>
      <c r="B42" s="20" t="s">
        <v>47</v>
      </c>
      <c r="C42" s="13">
        <v>1.25</v>
      </c>
      <c r="D42" s="38">
        <v>5</v>
      </c>
      <c r="E42" s="9"/>
      <c r="F42" s="20"/>
      <c r="G42" s="13">
        <f>IF(ISBLANK(Table15[[#This Row],[EARNED]]),"",Table15[[#This Row],[EARNED]])</f>
        <v>1.25</v>
      </c>
      <c r="H42" s="38"/>
      <c r="I42" s="9"/>
      <c r="J42" s="11"/>
      <c r="K42" s="20"/>
    </row>
    <row r="43" spans="1:11" x14ac:dyDescent="0.3">
      <c r="A43" s="47" t="s">
        <v>44</v>
      </c>
      <c r="B43" s="20"/>
      <c r="C43" s="13"/>
      <c r="D43" s="38"/>
      <c r="E43" s="9"/>
      <c r="F43" s="20"/>
      <c r="G43" s="13" t="str">
        <f>IF(ISBLANK(Table15[[#This Row],[EARNED]]),"",Table15[[#This Row],[EARNED]])</f>
        <v/>
      </c>
      <c r="H43" s="38"/>
      <c r="I43" s="9"/>
      <c r="J43" s="11"/>
      <c r="K43" s="20"/>
    </row>
    <row r="44" spans="1:11" x14ac:dyDescent="0.3">
      <c r="A44" s="39">
        <v>44562</v>
      </c>
      <c r="B44" s="20"/>
      <c r="C44" s="13">
        <v>1.25</v>
      </c>
      <c r="D44" s="38"/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20"/>
    </row>
    <row r="45" spans="1:11" x14ac:dyDescent="0.3">
      <c r="A45" s="39">
        <v>44593</v>
      </c>
      <c r="B45" s="20"/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/>
    </row>
    <row r="46" spans="1:11" x14ac:dyDescent="0.3">
      <c r="A46" s="39">
        <v>44621</v>
      </c>
      <c r="B46" s="20"/>
      <c r="C46" s="13">
        <v>1.25</v>
      </c>
      <c r="D46" s="38"/>
      <c r="E46" s="9"/>
      <c r="F46" s="20"/>
      <c r="G46" s="13">
        <f>IF(ISBLANK(Table15[[#This Row],[EARNED]]),"",Table15[[#This Row],[EARNED]])</f>
        <v>1.25</v>
      </c>
      <c r="H46" s="38"/>
      <c r="I46" s="9"/>
      <c r="J46" s="11"/>
      <c r="K46" s="20"/>
    </row>
    <row r="47" spans="1:11" x14ac:dyDescent="0.3">
      <c r="A47" s="39">
        <v>44652</v>
      </c>
      <c r="B47" s="20"/>
      <c r="C47" s="13">
        <v>1.25</v>
      </c>
      <c r="D47" s="38"/>
      <c r="E47" s="9"/>
      <c r="F47" s="20"/>
      <c r="G47" s="13">
        <f>IF(ISBLANK(Table15[[#This Row],[EARNED]]),"",Table15[[#This Row],[EARNED]])</f>
        <v>1.25</v>
      </c>
      <c r="H47" s="38"/>
      <c r="I47" s="9"/>
      <c r="J47" s="11"/>
      <c r="K47" s="20"/>
    </row>
    <row r="48" spans="1:11" x14ac:dyDescent="0.3">
      <c r="A48" s="39">
        <v>44682</v>
      </c>
      <c r="B48" s="20"/>
      <c r="C48" s="13">
        <v>1.25</v>
      </c>
      <c r="D48" s="38"/>
      <c r="E48" s="9"/>
      <c r="F48" s="20"/>
      <c r="G48" s="13">
        <f>IF(ISBLANK(Table15[[#This Row],[EARNED]]),"",Table15[[#This Row],[EARNED]])</f>
        <v>1.25</v>
      </c>
      <c r="H48" s="38"/>
      <c r="I48" s="9"/>
      <c r="J48" s="11"/>
      <c r="K48" s="20"/>
    </row>
    <row r="49" spans="1:11" x14ac:dyDescent="0.3">
      <c r="A49" s="39">
        <v>44713</v>
      </c>
      <c r="B49" s="20"/>
      <c r="C49" s="13">
        <v>1.25</v>
      </c>
      <c r="D49" s="38"/>
      <c r="E49" s="9"/>
      <c r="F49" s="20"/>
      <c r="G49" s="13">
        <f>IF(ISBLANK(Table15[[#This Row],[EARNED]]),"",Table15[[#This Row],[EARNED]])</f>
        <v>1.25</v>
      </c>
      <c r="H49" s="38"/>
      <c r="I49" s="9"/>
      <c r="J49" s="11"/>
      <c r="K49" s="20"/>
    </row>
    <row r="50" spans="1:11" x14ac:dyDescent="0.3">
      <c r="A50" s="39">
        <v>44743</v>
      </c>
      <c r="B50" s="20"/>
      <c r="C50" s="13">
        <v>1.25</v>
      </c>
      <c r="D50" s="38"/>
      <c r="E50" s="9"/>
      <c r="F50" s="20"/>
      <c r="G50" s="13">
        <f>IF(ISBLANK(Table15[[#This Row],[EARNED]]),"",Table15[[#This Row],[EARNED]])</f>
        <v>1.25</v>
      </c>
      <c r="H50" s="38"/>
      <c r="I50" s="9"/>
      <c r="J50" s="11"/>
      <c r="K50" s="20"/>
    </row>
    <row r="51" spans="1:11" x14ac:dyDescent="0.3">
      <c r="A51" s="39">
        <v>44774</v>
      </c>
      <c r="B51" s="20"/>
      <c r="C51" s="13">
        <v>1.25</v>
      </c>
      <c r="D51" s="38"/>
      <c r="E51" s="9"/>
      <c r="F51" s="20"/>
      <c r="G51" s="13">
        <f>IF(ISBLANK(Table15[[#This Row],[EARNED]]),"",Table15[[#This Row],[EARNED]])</f>
        <v>1.25</v>
      </c>
      <c r="H51" s="38"/>
      <c r="I51" s="9"/>
      <c r="J51" s="11"/>
      <c r="K51" s="20"/>
    </row>
    <row r="52" spans="1:11" x14ac:dyDescent="0.3">
      <c r="A52" s="39">
        <v>44805</v>
      </c>
      <c r="B52" s="20"/>
      <c r="C52" s="13">
        <v>1.25</v>
      </c>
      <c r="D52" s="38"/>
      <c r="E52" s="9"/>
      <c r="F52" s="20"/>
      <c r="G52" s="13">
        <f>IF(ISBLANK(Table15[[#This Row],[EARNED]]),"",Table15[[#This Row],[EARNED]])</f>
        <v>1.25</v>
      </c>
      <c r="H52" s="38"/>
      <c r="I52" s="9"/>
      <c r="J52" s="11"/>
      <c r="K52" s="20"/>
    </row>
    <row r="53" spans="1:11" x14ac:dyDescent="0.3">
      <c r="A53" s="39">
        <v>44835</v>
      </c>
      <c r="B53" s="20"/>
      <c r="C53" s="13">
        <v>1.25</v>
      </c>
      <c r="D53" s="38"/>
      <c r="E53" s="9"/>
      <c r="F53" s="20"/>
      <c r="G53" s="13">
        <f>IF(ISBLANK(Table15[[#This Row],[EARNED]]),"",Table15[[#This Row],[EARNED]])</f>
        <v>1.25</v>
      </c>
      <c r="H53" s="38"/>
      <c r="I53" s="9"/>
      <c r="J53" s="11"/>
      <c r="K53" s="20"/>
    </row>
    <row r="54" spans="1:11" x14ac:dyDescent="0.3">
      <c r="A54" s="39">
        <v>44866</v>
      </c>
      <c r="B54" s="20"/>
      <c r="C54" s="13">
        <v>1.25</v>
      </c>
      <c r="D54" s="38"/>
      <c r="E54" s="9"/>
      <c r="F54" s="20"/>
      <c r="G54" s="13">
        <f>IF(ISBLANK(Table15[[#This Row],[EARNED]]),"",Table15[[#This Row],[EARNED]])</f>
        <v>1.25</v>
      </c>
      <c r="H54" s="38"/>
      <c r="I54" s="9"/>
      <c r="J54" s="11"/>
      <c r="K54" s="20"/>
    </row>
    <row r="55" spans="1:11" x14ac:dyDescent="0.3">
      <c r="A55" s="39">
        <v>44896</v>
      </c>
      <c r="B55" s="20" t="s">
        <v>47</v>
      </c>
      <c r="C55" s="13">
        <v>1.25</v>
      </c>
      <c r="D55" s="38">
        <v>5</v>
      </c>
      <c r="E55" s="9"/>
      <c r="F55" s="20"/>
      <c r="G55" s="13">
        <f>IF(ISBLANK(Table15[[#This Row],[EARNED]]),"",Table15[[#This Row],[EARNED]])</f>
        <v>1.25</v>
      </c>
      <c r="H55" s="38"/>
      <c r="I55" s="9"/>
      <c r="J55" s="11"/>
      <c r="K55" s="20"/>
    </row>
    <row r="56" spans="1:11" x14ac:dyDescent="0.3">
      <c r="A56" s="47" t="s">
        <v>45</v>
      </c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20"/>
    </row>
    <row r="57" spans="1:11" x14ac:dyDescent="0.3">
      <c r="A57" s="39">
        <v>44927</v>
      </c>
      <c r="B57" s="20"/>
      <c r="C57" s="13">
        <v>1.25</v>
      </c>
      <c r="D57" s="38"/>
      <c r="E57" s="9"/>
      <c r="F57" s="20"/>
      <c r="G57" s="13">
        <f>IF(ISBLANK(Table15[[#This Row],[EARNED]]),"",Table15[[#This Row],[EARNED]])</f>
        <v>1.25</v>
      </c>
      <c r="H57" s="38"/>
      <c r="I57" s="9"/>
      <c r="J57" s="11"/>
      <c r="K57" s="20"/>
    </row>
    <row r="58" spans="1:11" x14ac:dyDescent="0.3">
      <c r="A58" s="39">
        <v>44958</v>
      </c>
      <c r="B58" s="20"/>
      <c r="C58" s="13">
        <v>1.25</v>
      </c>
      <c r="D58" s="38"/>
      <c r="E58" s="9"/>
      <c r="F58" s="20"/>
      <c r="G58" s="13">
        <f>IF(ISBLANK(Table15[[#This Row],[EARNED]]),"",Table15[[#This Row],[EARNED]])</f>
        <v>1.25</v>
      </c>
      <c r="H58" s="38"/>
      <c r="I58" s="9"/>
      <c r="J58" s="11"/>
      <c r="K58" s="20"/>
    </row>
    <row r="59" spans="1:11" x14ac:dyDescent="0.3">
      <c r="A59" s="39">
        <v>44986</v>
      </c>
      <c r="B59" s="20"/>
      <c r="C59" s="13">
        <v>1.25</v>
      </c>
      <c r="D59" s="38"/>
      <c r="E59" s="9"/>
      <c r="F59" s="20"/>
      <c r="G59" s="13">
        <f>IF(ISBLANK(Table15[[#This Row],[EARNED]]),"",Table15[[#This Row],[EARNED]])</f>
        <v>1.25</v>
      </c>
      <c r="H59" s="38"/>
      <c r="I59" s="9"/>
      <c r="J59" s="11"/>
      <c r="K59" s="20"/>
    </row>
    <row r="60" spans="1:11" x14ac:dyDescent="0.3">
      <c r="A60" s="39">
        <v>45017</v>
      </c>
      <c r="B60" s="20"/>
      <c r="C60" s="13">
        <v>1.25</v>
      </c>
      <c r="D60" s="38"/>
      <c r="E60" s="9"/>
      <c r="F60" s="20"/>
      <c r="G60" s="13">
        <f>IF(ISBLANK(Table15[[#This Row],[EARNED]]),"",Table15[[#This Row],[EARNED]])</f>
        <v>1.25</v>
      </c>
      <c r="H60" s="38"/>
      <c r="I60" s="9"/>
      <c r="J60" s="11"/>
      <c r="K60" s="20"/>
    </row>
    <row r="61" spans="1:11" x14ac:dyDescent="0.3">
      <c r="A61" s="39">
        <v>45047</v>
      </c>
      <c r="B61" s="20"/>
      <c r="C61" s="13">
        <v>1.25</v>
      </c>
      <c r="D61" s="38"/>
      <c r="E61" s="9"/>
      <c r="F61" s="20"/>
      <c r="G61" s="13">
        <f>IF(ISBLANK(Table15[[#This Row],[EARNED]]),"",Table15[[#This Row],[EARNED]])</f>
        <v>1.25</v>
      </c>
      <c r="H61" s="38"/>
      <c r="I61" s="9"/>
      <c r="J61" s="11"/>
      <c r="K61" s="20"/>
    </row>
    <row r="62" spans="1:11" x14ac:dyDescent="0.3">
      <c r="A62" s="39">
        <v>45078</v>
      </c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3">
      <c r="A63" s="39">
        <v>45108</v>
      </c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3">
      <c r="A64" s="39">
        <v>45139</v>
      </c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3">
      <c r="A65" s="39">
        <v>45170</v>
      </c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3">
      <c r="A66" s="39">
        <v>45200</v>
      </c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3">
      <c r="A67" s="39">
        <v>45231</v>
      </c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3">
      <c r="A68" s="39">
        <v>45261</v>
      </c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3">
      <c r="A69" s="39">
        <v>45292</v>
      </c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3">
      <c r="A70" s="39">
        <v>45323</v>
      </c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3">
      <c r="A71" s="39">
        <v>45352</v>
      </c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3">
      <c r="A72" s="39">
        <v>45383</v>
      </c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3">
      <c r="A73" s="39">
        <v>45413</v>
      </c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3">
      <c r="A74" s="39">
        <v>45444</v>
      </c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3">
      <c r="A75" s="39">
        <v>45474</v>
      </c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3">
      <c r="A76" s="39">
        <v>45505</v>
      </c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3">
      <c r="A77" s="39">
        <v>45536</v>
      </c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3">
      <c r="A78" s="39">
        <v>45566</v>
      </c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3">
      <c r="A79" s="39">
        <v>45597</v>
      </c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3">
      <c r="A80" s="39">
        <v>45627</v>
      </c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3">
      <c r="A81" s="39">
        <v>45658</v>
      </c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3">
      <c r="A82" s="39">
        <v>45689</v>
      </c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3">
      <c r="A83" s="39">
        <v>45717</v>
      </c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3">
      <c r="A84" s="39">
        <v>45748</v>
      </c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3">
      <c r="A85" s="39">
        <v>45778</v>
      </c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3">
      <c r="A86" s="39">
        <v>45809</v>
      </c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3">
      <c r="A87" s="39">
        <v>45839</v>
      </c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3">
      <c r="A88" s="39">
        <v>45870</v>
      </c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3">
      <c r="A89" s="39">
        <v>45901</v>
      </c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3">
      <c r="A90" s="39">
        <v>45931</v>
      </c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3">
      <c r="A91" s="39"/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3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3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3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3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3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3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3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3">
      <c r="A99" s="39"/>
      <c r="B99" s="20"/>
      <c r="C99" s="13"/>
      <c r="D99" s="38"/>
      <c r="E99" s="9"/>
      <c r="F99" s="20"/>
      <c r="G99" s="13" t="str">
        <f>IF(ISBLANK(Table15[[#This Row],[EARNED]]),"",Table15[[#This Row],[EARNED]])</f>
        <v/>
      </c>
      <c r="H99" s="38"/>
      <c r="I99" s="9"/>
      <c r="J99" s="11"/>
      <c r="K99" s="20"/>
    </row>
    <row r="100" spans="1:11" x14ac:dyDescent="0.3">
      <c r="A100" s="39"/>
      <c r="B100" s="20"/>
      <c r="C100" s="13"/>
      <c r="D100" s="38"/>
      <c r="E100" s="9"/>
      <c r="F100" s="20"/>
      <c r="G100" s="13" t="str">
        <f>IF(ISBLANK(Table15[[#This Row],[EARNED]]),"",Table15[[#This Row],[EARNED]])</f>
        <v/>
      </c>
      <c r="H100" s="38"/>
      <c r="I100" s="9"/>
      <c r="J100" s="11"/>
      <c r="K100" s="20"/>
    </row>
    <row r="101" spans="1:11" x14ac:dyDescent="0.3">
      <c r="A101" s="39"/>
      <c r="B101" s="20"/>
      <c r="C101" s="13"/>
      <c r="D101" s="38"/>
      <c r="E101" s="9"/>
      <c r="F101" s="20"/>
      <c r="G101" s="13" t="str">
        <f>IF(ISBLANK(Table15[[#This Row],[EARNED]]),"",Table15[[#This Row],[EARNED]])</f>
        <v/>
      </c>
      <c r="H101" s="38"/>
      <c r="I101" s="9"/>
      <c r="J101" s="11"/>
      <c r="K101" s="20"/>
    </row>
    <row r="102" spans="1:11" x14ac:dyDescent="0.3">
      <c r="A102" s="39"/>
      <c r="B102" s="20"/>
      <c r="C102" s="13"/>
      <c r="D102" s="38"/>
      <c r="E102" s="9"/>
      <c r="F102" s="20"/>
      <c r="G102" s="13" t="str">
        <f>IF(ISBLANK(Table15[[#This Row],[EARNED]]),"",Table15[[#This Row],[EARNED]])</f>
        <v/>
      </c>
      <c r="H102" s="38"/>
      <c r="I102" s="9"/>
      <c r="J102" s="11"/>
      <c r="K102" s="20"/>
    </row>
    <row r="103" spans="1:11" x14ac:dyDescent="0.3">
      <c r="A103" s="39"/>
      <c r="B103" s="20"/>
      <c r="C103" s="13"/>
      <c r="D103" s="38"/>
      <c r="E103" s="9"/>
      <c r="F103" s="20"/>
      <c r="G103" s="13" t="str">
        <f>IF(ISBLANK(Table15[[#This Row],[EARNED]]),"",Table15[[#This Row],[EARNED]])</f>
        <v/>
      </c>
      <c r="H103" s="38"/>
      <c r="I103" s="9"/>
      <c r="J103" s="11"/>
      <c r="K103" s="20"/>
    </row>
    <row r="104" spans="1:11" x14ac:dyDescent="0.3">
      <c r="A104" s="39"/>
      <c r="B104" s="20"/>
      <c r="C104" s="13"/>
      <c r="D104" s="38"/>
      <c r="E104" s="9"/>
      <c r="F104" s="20"/>
      <c r="G104" s="13" t="str">
        <f>IF(ISBLANK(Table15[[#This Row],[EARNED]]),"",Table15[[#This Row],[EARNED]])</f>
        <v/>
      </c>
      <c r="H104" s="38"/>
      <c r="I104" s="9"/>
      <c r="J104" s="11"/>
      <c r="K104" s="20"/>
    </row>
    <row r="105" spans="1:11" x14ac:dyDescent="0.3">
      <c r="A105" s="39"/>
      <c r="B105" s="20"/>
      <c r="C105" s="13"/>
      <c r="D105" s="38"/>
      <c r="E105" s="9"/>
      <c r="F105" s="20"/>
      <c r="G105" s="13" t="str">
        <f>IF(ISBLANK(Table15[[#This Row],[EARNED]]),"",Table15[[#This Row],[EARNED]])</f>
        <v/>
      </c>
      <c r="H105" s="38"/>
      <c r="I105" s="9"/>
      <c r="J105" s="11"/>
      <c r="K105" s="20"/>
    </row>
    <row r="106" spans="1:11" x14ac:dyDescent="0.3">
      <c r="A106" s="39"/>
      <c r="B106" s="20"/>
      <c r="C106" s="13"/>
      <c r="D106" s="38"/>
      <c r="E106" s="9"/>
      <c r="F106" s="20"/>
      <c r="G106" s="13" t="str">
        <f>IF(ISBLANK(Table15[[#This Row],[EARNED]]),"",Table15[[#This Row],[EARNED]])</f>
        <v/>
      </c>
      <c r="H106" s="38"/>
      <c r="I106" s="9"/>
      <c r="J106" s="11"/>
      <c r="K106" s="20"/>
    </row>
    <row r="107" spans="1:11" x14ac:dyDescent="0.3">
      <c r="A107" s="39"/>
      <c r="B107" s="20"/>
      <c r="C107" s="13"/>
      <c r="D107" s="38"/>
      <c r="E107" s="9"/>
      <c r="F107" s="20"/>
      <c r="G107" s="13" t="str">
        <f>IF(ISBLANK(Table15[[#This Row],[EARNED]]),"",Table15[[#This Row],[EARNED]])</f>
        <v/>
      </c>
      <c r="H107" s="38"/>
      <c r="I107" s="9"/>
      <c r="J107" s="11"/>
      <c r="K107" s="20"/>
    </row>
    <row r="108" spans="1:11" x14ac:dyDescent="0.3">
      <c r="A108" s="39"/>
      <c r="B108" s="20"/>
      <c r="C108" s="13"/>
      <c r="D108" s="38"/>
      <c r="E108" s="9"/>
      <c r="F108" s="20"/>
      <c r="G108" s="13" t="str">
        <f>IF(ISBLANK(Table15[[#This Row],[EARNED]]),"",Table15[[#This Row],[EARNED]])</f>
        <v/>
      </c>
      <c r="H108" s="38"/>
      <c r="I108" s="9"/>
      <c r="J108" s="11"/>
      <c r="K108" s="20"/>
    </row>
    <row r="109" spans="1:11" x14ac:dyDescent="0.3">
      <c r="A109" s="39"/>
      <c r="B109" s="20"/>
      <c r="C109" s="13"/>
      <c r="D109" s="38"/>
      <c r="E109" s="9"/>
      <c r="F109" s="20"/>
      <c r="G109" s="13" t="str">
        <f>IF(ISBLANK(Table15[[#This Row],[EARNED]]),"",Table15[[#This Row],[EARNED]])</f>
        <v/>
      </c>
      <c r="H109" s="38"/>
      <c r="I109" s="9"/>
      <c r="J109" s="11"/>
      <c r="K109" s="20"/>
    </row>
    <row r="110" spans="1:11" x14ac:dyDescent="0.3">
      <c r="A110" s="39"/>
      <c r="B110" s="20"/>
      <c r="C110" s="13"/>
      <c r="D110" s="38"/>
      <c r="E110" s="9"/>
      <c r="F110" s="20"/>
      <c r="G110" s="13" t="str">
        <f>IF(ISBLANK(Table15[[#This Row],[EARNED]]),"",Table15[[#This Row],[EARNED]])</f>
        <v/>
      </c>
      <c r="H110" s="38"/>
      <c r="I110" s="9"/>
      <c r="J110" s="11"/>
      <c r="K110" s="20"/>
    </row>
    <row r="111" spans="1:11" x14ac:dyDescent="0.3">
      <c r="A111" s="39"/>
      <c r="B111" s="20"/>
      <c r="C111" s="13"/>
      <c r="D111" s="38"/>
      <c r="E111" s="9"/>
      <c r="F111" s="20"/>
      <c r="G111" s="13" t="str">
        <f>IF(ISBLANK(Table15[[#This Row],[EARNED]]),"",Table15[[#This Row],[EARNED]])</f>
        <v/>
      </c>
      <c r="H111" s="38"/>
      <c r="I111" s="9"/>
      <c r="J111" s="11"/>
      <c r="K111" s="20"/>
    </row>
    <row r="112" spans="1:11" x14ac:dyDescent="0.3">
      <c r="A112" s="39"/>
      <c r="B112" s="20"/>
      <c r="C112" s="13"/>
      <c r="D112" s="38"/>
      <c r="E112" s="9"/>
      <c r="F112" s="20"/>
      <c r="G112" s="13" t="str">
        <f>IF(ISBLANK(Table15[[#This Row],[EARNED]]),"",Table15[[#This Row],[EARNED]])</f>
        <v/>
      </c>
      <c r="H112" s="38"/>
      <c r="I112" s="9"/>
      <c r="J112" s="11"/>
      <c r="K112" s="20"/>
    </row>
    <row r="113" spans="1:11" x14ac:dyDescent="0.3">
      <c r="A113" s="39"/>
      <c r="B113" s="20"/>
      <c r="C113" s="13"/>
      <c r="D113" s="38"/>
      <c r="E113" s="9"/>
      <c r="F113" s="20"/>
      <c r="G113" s="13" t="str">
        <f>IF(ISBLANK(Table15[[#This Row],[EARNED]]),"",Table15[[#This Row],[EARNED]])</f>
        <v/>
      </c>
      <c r="H113" s="38"/>
      <c r="I113" s="9"/>
      <c r="J113" s="11"/>
      <c r="K113" s="20"/>
    </row>
    <row r="114" spans="1:11" x14ac:dyDescent="0.3">
      <c r="A114" s="39"/>
      <c r="B114" s="20"/>
      <c r="C114" s="13"/>
      <c r="D114" s="38"/>
      <c r="E114" s="9"/>
      <c r="F114" s="20"/>
      <c r="G114" s="13" t="str">
        <f>IF(ISBLANK(Table15[[#This Row],[EARNED]]),"",Table15[[#This Row],[EARNED]])</f>
        <v/>
      </c>
      <c r="H114" s="38"/>
      <c r="I114" s="9"/>
      <c r="J114" s="11"/>
      <c r="K114" s="20"/>
    </row>
    <row r="115" spans="1:11" x14ac:dyDescent="0.3">
      <c r="A115" s="40"/>
      <c r="B115" s="15"/>
      <c r="C115" s="41"/>
      <c r="D115" s="42"/>
      <c r="E115" s="9"/>
      <c r="F115" s="15"/>
      <c r="G115" s="41" t="str">
        <f>IF(ISBLANK(Table15[[#This Row],[EARNED]]),"",Table15[[#This Row],[EARNED]])</f>
        <v/>
      </c>
      <c r="H115" s="42"/>
      <c r="I115" s="9"/>
      <c r="J115" s="12"/>
      <c r="K11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zoomScale="120" zoomScaleNormal="120" workbookViewId="0">
      <selection activeCell="A8" sqref="A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6" hidden="1" customWidth="1"/>
    <col min="12" max="12" width="15.5546875" customWidth="1"/>
  </cols>
  <sheetData>
    <row r="1" spans="1:12" ht="15.6" x14ac:dyDescent="0.3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3">
      <c r="A3" s="11"/>
      <c r="B3" s="11"/>
      <c r="D3"/>
      <c r="E3"/>
      <c r="F3"/>
      <c r="G3" s="46">
        <f>SUMIFS(F7:F14,E7:E14,E3)+SUMIFS(D7:D66,C7:C66,F3)+D3</f>
        <v>0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49</v>
      </c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3">
      <c r="A7" s="48">
        <f>SUM('2018 LEAVE CREDITS'!E9,'2018 LEAVE CREDITS'!I9)</f>
        <v>102.5</v>
      </c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2023-06-14T07:51:21Z</dcterms:modified>
</cp:coreProperties>
</file>