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6" i="1" l="1"/>
  <c r="G551" i="1" l="1"/>
  <c r="G548" i="1"/>
  <c r="G415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7" i="1"/>
  <c r="G280" i="1"/>
  <c r="G283" i="1"/>
  <c r="G288" i="1"/>
  <c r="G290" i="1"/>
  <c r="G291" i="1"/>
  <c r="G292" i="1"/>
  <c r="G294" i="1"/>
  <c r="G295" i="1"/>
  <c r="G299" i="1"/>
  <c r="G300" i="1"/>
  <c r="G302" i="1"/>
  <c r="G303" i="1"/>
  <c r="G304" i="1"/>
  <c r="G305" i="1"/>
  <c r="G308" i="1"/>
  <c r="G310" i="1"/>
  <c r="G311" i="1"/>
  <c r="G314" i="1"/>
  <c r="G316" i="1"/>
  <c r="G318" i="1"/>
  <c r="G320" i="1"/>
  <c r="G323" i="1"/>
  <c r="G326" i="1"/>
  <c r="G327" i="1"/>
  <c r="G329" i="1"/>
  <c r="G330" i="1"/>
  <c r="G331" i="1"/>
  <c r="G332" i="1"/>
  <c r="G333" i="1"/>
  <c r="G335" i="1"/>
  <c r="G337" i="1"/>
  <c r="G340" i="1"/>
  <c r="G341" i="1"/>
  <c r="G343" i="1"/>
  <c r="G344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5" i="1"/>
  <c r="G368" i="1"/>
  <c r="G370" i="1"/>
  <c r="G371" i="1"/>
  <c r="G372" i="1"/>
  <c r="G373" i="1"/>
  <c r="G374" i="1"/>
  <c r="G375" i="1"/>
  <c r="G376" i="1"/>
  <c r="G377" i="1"/>
  <c r="G379" i="1"/>
  <c r="G380" i="1"/>
  <c r="G381" i="1"/>
  <c r="G382" i="1"/>
  <c r="G383" i="1"/>
  <c r="G385" i="1"/>
  <c r="G386" i="1"/>
  <c r="G387" i="1"/>
  <c r="G388" i="1"/>
  <c r="G389" i="1"/>
  <c r="G390" i="1"/>
  <c r="G391" i="1"/>
  <c r="G392" i="1"/>
  <c r="G393" i="1"/>
  <c r="G394" i="1"/>
  <c r="G395" i="1"/>
  <c r="G397" i="1"/>
  <c r="G398" i="1"/>
  <c r="G399" i="1"/>
  <c r="G400" i="1"/>
  <c r="G402" i="1"/>
  <c r="G404" i="1"/>
  <c r="G405" i="1"/>
  <c r="G406" i="1"/>
  <c r="G409" i="1"/>
  <c r="G410" i="1"/>
  <c r="G411" i="1"/>
  <c r="G412" i="1"/>
  <c r="G413" i="1"/>
  <c r="G417" i="1"/>
  <c r="G418" i="1"/>
  <c r="G419" i="1"/>
  <c r="G420" i="1"/>
  <c r="G422" i="1"/>
  <c r="G423" i="1"/>
  <c r="G424" i="1"/>
  <c r="G425" i="1"/>
  <c r="G429" i="1"/>
  <c r="G430" i="1"/>
  <c r="G432" i="1"/>
  <c r="G436" i="1"/>
  <c r="G439" i="1"/>
  <c r="G443" i="1"/>
  <c r="G444" i="1"/>
  <c r="G445" i="1"/>
  <c r="G446" i="1"/>
  <c r="G449" i="1"/>
  <c r="G450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3" i="1"/>
  <c r="G474" i="1"/>
  <c r="G475" i="1"/>
  <c r="G476" i="1"/>
  <c r="G478" i="1"/>
  <c r="G479" i="1"/>
  <c r="G480" i="1"/>
  <c r="G481" i="1"/>
  <c r="G482" i="1"/>
  <c r="G483" i="1"/>
  <c r="G485" i="1"/>
  <c r="G486" i="1"/>
  <c r="G488" i="1"/>
  <c r="G489" i="1"/>
  <c r="G491" i="1"/>
  <c r="G492" i="1"/>
  <c r="G493" i="1"/>
  <c r="G494" i="1"/>
  <c r="G495" i="1"/>
  <c r="G496" i="1"/>
  <c r="G498" i="1"/>
  <c r="G499" i="1"/>
  <c r="G500" i="1"/>
  <c r="G503" i="1"/>
  <c r="G504" i="1"/>
  <c r="G505" i="1"/>
  <c r="G506" i="1"/>
  <c r="G508" i="1"/>
  <c r="G509" i="1"/>
  <c r="G510" i="1"/>
  <c r="G511" i="1"/>
  <c r="G512" i="1"/>
  <c r="G513" i="1"/>
  <c r="G514" i="1"/>
  <c r="G515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5" i="1"/>
  <c r="G537" i="1"/>
  <c r="G538" i="1"/>
  <c r="G540" i="1"/>
  <c r="G541" i="1"/>
  <c r="G542" i="1"/>
  <c r="G543" i="1"/>
  <c r="G544" i="1"/>
  <c r="G545" i="1"/>
  <c r="G546" i="1"/>
  <c r="G547" i="1"/>
  <c r="G549" i="1"/>
  <c r="G550" i="1"/>
  <c r="G552" i="1"/>
  <c r="G553" i="1"/>
  <c r="G554" i="1"/>
  <c r="G555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210" i="1" l="1"/>
  <c r="G197" i="1"/>
  <c r="G198" i="1"/>
  <c r="G201" i="1"/>
  <c r="G202" i="1"/>
  <c r="G206" i="1"/>
  <c r="G129" i="1"/>
  <c r="G119" i="1"/>
  <c r="G54" i="1"/>
  <c r="G56" i="1"/>
  <c r="G57" i="1"/>
  <c r="G60" i="1"/>
  <c r="G62" i="1"/>
  <c r="G64" i="1"/>
  <c r="G66" i="1"/>
  <c r="G68" i="1"/>
  <c r="G70" i="1"/>
  <c r="G72" i="1"/>
  <c r="G48" i="1"/>
  <c r="G3" i="3" l="1"/>
  <c r="G22" i="1"/>
  <c r="G23" i="1"/>
  <c r="G24" i="1"/>
  <c r="G25" i="1"/>
  <c r="G26" i="1"/>
  <c r="G27" i="1"/>
  <c r="G29" i="1"/>
  <c r="G32" i="1"/>
  <c r="G34" i="1"/>
  <c r="G35" i="1"/>
  <c r="G38" i="1"/>
  <c r="G41" i="1"/>
  <c r="G43" i="1"/>
  <c r="G49" i="1"/>
  <c r="G50" i="1"/>
  <c r="G52" i="1"/>
  <c r="G73" i="1"/>
  <c r="G74" i="1"/>
  <c r="G75" i="1"/>
  <c r="G77" i="1"/>
  <c r="G80" i="1"/>
  <c r="G82" i="1"/>
  <c r="G85" i="1"/>
  <c r="G87" i="1"/>
  <c r="G88" i="1"/>
  <c r="G89" i="1"/>
  <c r="G92" i="1"/>
  <c r="G96" i="1"/>
  <c r="G97" i="1"/>
  <c r="G98" i="1"/>
  <c r="G99" i="1"/>
  <c r="G100" i="1"/>
  <c r="G101" i="1"/>
  <c r="G103" i="1"/>
  <c r="G104" i="1"/>
  <c r="G107" i="1"/>
  <c r="G110" i="1"/>
  <c r="G111" i="1"/>
  <c r="G112" i="1"/>
  <c r="G114" i="1"/>
  <c r="G117" i="1"/>
  <c r="G121" i="1"/>
  <c r="G122" i="1"/>
  <c r="G123" i="1"/>
  <c r="G124" i="1"/>
  <c r="G127" i="1"/>
  <c r="G131" i="1"/>
  <c r="G132" i="1"/>
  <c r="G133" i="1"/>
  <c r="G134" i="1"/>
  <c r="G136" i="1"/>
  <c r="G138" i="1"/>
  <c r="G142" i="1"/>
  <c r="G144" i="1"/>
  <c r="G146" i="1"/>
  <c r="G147" i="1"/>
  <c r="G148" i="1"/>
  <c r="G149" i="1"/>
  <c r="G150" i="1"/>
  <c r="G152" i="1"/>
  <c r="G154" i="1"/>
  <c r="G157" i="1"/>
  <c r="G160" i="1"/>
  <c r="G161" i="1"/>
  <c r="G163" i="1"/>
  <c r="G165" i="1"/>
  <c r="G167" i="1"/>
  <c r="G169" i="1"/>
  <c r="G170" i="1"/>
  <c r="G171" i="1"/>
  <c r="G172" i="1"/>
  <c r="G173" i="1"/>
  <c r="G174" i="1"/>
  <c r="G176" i="1"/>
  <c r="G179" i="1"/>
  <c r="G182" i="1"/>
  <c r="G187" i="1"/>
  <c r="G190" i="1"/>
  <c r="G194" i="1"/>
  <c r="G207" i="1"/>
  <c r="G209" i="1"/>
  <c r="G214" i="1"/>
  <c r="G216" i="1"/>
  <c r="G218" i="1"/>
  <c r="G220" i="1"/>
  <c r="G221" i="1"/>
  <c r="G226" i="1"/>
  <c r="G227" i="1"/>
  <c r="G228" i="1"/>
  <c r="G231" i="1"/>
  <c r="G234" i="1"/>
  <c r="G237" i="1"/>
  <c r="G239" i="1"/>
  <c r="G240" i="1"/>
  <c r="G241" i="1"/>
  <c r="G10" i="1"/>
  <c r="G11" i="1"/>
  <c r="G14" i="1"/>
  <c r="G16" i="1"/>
  <c r="G19" i="1"/>
  <c r="G20" i="1"/>
  <c r="G21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<sst xmlns="http://schemas.openxmlformats.org/spreadsheetml/2006/main" count="646" uniqueCount="366">
  <si>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</si>
  <si>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</si>
  <si>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</si>
  <si>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</si>
  <si>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</si>
  <si>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</si>
  <si>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</si>
  <si>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</si>
  <si>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</si>
  <si>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</si>
  <si>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</si>
  <si>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</si>
  <si>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</si>
  <si>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</si>
  <si>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</si>
  <si>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</si>
  <si>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</si>
  <si>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</si>
  <si>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</si>
  <si>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</si>
  <si>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</si>
  <si>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</si>
  <si>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</si>
  <si>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</si>
  <si>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</si>
  <si>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</si>
  <si>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</si>
  <si>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</si>
  <si>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</si>
  <si>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</si>
  <si>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</si>
  <si>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</si>
  <si>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</si>
  <si>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</si>
  <si>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</si>
  <si>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</si>
  <si>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</si>
  <si>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</si>
  <si>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</si>
  <si>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</si>
  <si>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</si>
  <si>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</si>
  <si>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ANA B.</t>
  </si>
  <si>
    <t>PERMANENT</t>
  </si>
  <si>
    <t>1999</t>
  </si>
  <si>
    <t>SL(1-0-0)</t>
  </si>
  <si>
    <t>UT(0-0-41)</t>
  </si>
  <si>
    <t>SVL(2-0-0)</t>
  </si>
  <si>
    <t>UT(0-0-42)</t>
  </si>
  <si>
    <t>VL(3-0-0)</t>
  </si>
  <si>
    <t>UT(1-5-48)</t>
  </si>
  <si>
    <t>UT(1-2-13)</t>
  </si>
  <si>
    <t>SL(3-0-0)</t>
  </si>
  <si>
    <t>9/20,21/1999</t>
  </si>
  <si>
    <t>10/20-22/1999</t>
  </si>
  <si>
    <t>12/27-29/1999</t>
  </si>
  <si>
    <t>2000</t>
  </si>
  <si>
    <t>UT(0-0-49)</t>
  </si>
  <si>
    <t>UT(0-5-50)</t>
  </si>
  <si>
    <t>UT(0-2-19)</t>
  </si>
  <si>
    <t>UT(0-0-38)</t>
  </si>
  <si>
    <t>5/29-31/2000</t>
  </si>
  <si>
    <t>UT(0-1-2)</t>
  </si>
  <si>
    <t>UT(0-4-17)</t>
  </si>
  <si>
    <t>UT(0-2-31)</t>
  </si>
  <si>
    <t>UT(0-1-36)</t>
  </si>
  <si>
    <t>UT(0-1-7)</t>
  </si>
  <si>
    <t>UT(0-1-21)</t>
  </si>
  <si>
    <t>VL(1-0-0)</t>
  </si>
  <si>
    <t>SL(2-0-0)</t>
  </si>
  <si>
    <t>UT(4-1-5)</t>
  </si>
  <si>
    <t>UT(0-1-16)</t>
  </si>
  <si>
    <t>6/23,26,27/2000</t>
  </si>
  <si>
    <t>9/4,6/2000</t>
  </si>
  <si>
    <t>9/12,13/2000</t>
  </si>
  <si>
    <t>11/20,21/2000</t>
  </si>
  <si>
    <t>11/27-29/2000</t>
  </si>
  <si>
    <t>2001</t>
  </si>
  <si>
    <t>SVL(1-0-0)</t>
  </si>
  <si>
    <t>UT(2-1-6)</t>
  </si>
  <si>
    <t>SVL(5-0-0)</t>
  </si>
  <si>
    <t>UT(0-0-29)</t>
  </si>
  <si>
    <t>UT(0-4-19)</t>
  </si>
  <si>
    <t>UT(2-2-50)</t>
  </si>
  <si>
    <t>UT(0-0-34)</t>
  </si>
  <si>
    <t>UT(0-5-1)</t>
  </si>
  <si>
    <t>UT(0-2-53)</t>
  </si>
  <si>
    <t>1/25-26/2000</t>
  </si>
  <si>
    <t>6/6-8/2001</t>
  </si>
  <si>
    <t>3/26-31/2001</t>
  </si>
  <si>
    <t>8/29-31/2001</t>
  </si>
  <si>
    <t>UT(0-3-55)</t>
  </si>
  <si>
    <t>UT(0-3-35)</t>
  </si>
  <si>
    <t>UT(1-0-0)</t>
  </si>
  <si>
    <t>2002</t>
  </si>
  <si>
    <t>UT(0-2-2)</t>
  </si>
  <si>
    <t>UT(0-2-30)</t>
  </si>
  <si>
    <t>UT(0-5-49)</t>
  </si>
  <si>
    <t>UT(0-4-23)</t>
  </si>
  <si>
    <t>1/23-25/2002</t>
  </si>
  <si>
    <t>2/22,26-28,3/1/2002</t>
  </si>
  <si>
    <t>UT(1-6-13)</t>
  </si>
  <si>
    <t>VL(4-0-0)</t>
  </si>
  <si>
    <t>UT(0-0-18)</t>
  </si>
  <si>
    <t>SVL(3-0-0)</t>
  </si>
  <si>
    <t>UT(0-0-46)</t>
  </si>
  <si>
    <t>8/27-30/2002</t>
  </si>
  <si>
    <t>9/2-4/2002</t>
  </si>
  <si>
    <t>10/2-4/2002</t>
  </si>
  <si>
    <t>2003</t>
  </si>
  <si>
    <t>UT(0-0-48)</t>
  </si>
  <si>
    <t>UT(2-1-13)</t>
  </si>
  <si>
    <t>UT(2-1-1)</t>
  </si>
  <si>
    <t>UT(0-3-23)</t>
  </si>
  <si>
    <t>UT(0-1-15)</t>
  </si>
  <si>
    <t>UT(0-4-25)</t>
  </si>
  <si>
    <t>UT(0-3-38)</t>
  </si>
  <si>
    <t>4/24,25/2003</t>
  </si>
  <si>
    <t>9/17-19/2003</t>
  </si>
  <si>
    <t>UT(0-6-06)</t>
  </si>
  <si>
    <t>UT(1-7-47)</t>
  </si>
  <si>
    <t>UT(1-0-16)</t>
  </si>
  <si>
    <t>SL(5-0-0)</t>
  </si>
  <si>
    <t>UT(2-0-26)</t>
  </si>
  <si>
    <t>10/27,30/2003</t>
  </si>
  <si>
    <t>11/25-28/2003</t>
  </si>
  <si>
    <t>12/15-19/2003</t>
  </si>
  <si>
    <t>12/8,11/20003</t>
  </si>
  <si>
    <t>2004</t>
  </si>
  <si>
    <t>SVL(4-0-0)</t>
  </si>
  <si>
    <t>UT(0-6-54)</t>
  </si>
  <si>
    <t>UT(1-2-29)</t>
  </si>
  <si>
    <t>UT(1-6-19)</t>
  </si>
  <si>
    <t>UT(2-1-16)</t>
  </si>
  <si>
    <t>UT(0-7-45)</t>
  </si>
  <si>
    <t>UT(1-6-27)</t>
  </si>
  <si>
    <t>UT(0-2-37)</t>
  </si>
  <si>
    <t>1/6,7/2004</t>
  </si>
  <si>
    <t>1/20-23/2004</t>
  </si>
  <si>
    <t>UT(1-4-56)</t>
  </si>
  <si>
    <t>UT(1-2-22)</t>
  </si>
  <si>
    <t>UT(0-3-59)</t>
  </si>
  <si>
    <t>VL(2-0-0)</t>
  </si>
  <si>
    <t>VL(22-0-0)</t>
  </si>
  <si>
    <t>9/8-10/2004</t>
  </si>
  <si>
    <t>9/16,17,20/2004</t>
  </si>
  <si>
    <t>9/27,30/2004</t>
  </si>
  <si>
    <t>11/22,26/30/2004</t>
  </si>
  <si>
    <t>12/1-31/2004</t>
  </si>
  <si>
    <t>2005</t>
  </si>
  <si>
    <t>SP(1-0-0)</t>
  </si>
  <si>
    <t>UT(0-3-10)</t>
  </si>
  <si>
    <t>UT(1-1-1)</t>
  </si>
  <si>
    <t>SL(4-0-0)</t>
  </si>
  <si>
    <t>4/27-29/2005</t>
  </si>
  <si>
    <t>5/24-27/2005</t>
  </si>
  <si>
    <t>UT(1-1-5)</t>
  </si>
  <si>
    <t>UT(0-5-58)</t>
  </si>
  <si>
    <t>UT(0-5-33)</t>
  </si>
  <si>
    <t>UT(0-7-3)</t>
  </si>
  <si>
    <t>UT(0-4-28))</t>
  </si>
  <si>
    <t>UT(1-0-32)</t>
  </si>
  <si>
    <t>UT(0-0-40)</t>
  </si>
  <si>
    <t>UT(2-3-42)</t>
  </si>
  <si>
    <t>8/23-26/2005</t>
  </si>
  <si>
    <t>9/26-31/2005</t>
  </si>
  <si>
    <t>11/2,3,2005</t>
  </si>
  <si>
    <t>12/13,14/2005</t>
  </si>
  <si>
    <t>12/20-22/2005</t>
  </si>
  <si>
    <t>2006</t>
  </si>
  <si>
    <t>UT(0-0-24)</t>
  </si>
  <si>
    <t>FL(2-0-0)</t>
  </si>
  <si>
    <t>2/10,13/2006</t>
  </si>
  <si>
    <t>UT(0-4-3)</t>
  </si>
  <si>
    <t>2/22-24/2006</t>
  </si>
  <si>
    <t>UT(0-6-46)</t>
  </si>
  <si>
    <t>UT(0-7-26)</t>
  </si>
  <si>
    <t>FL(3-0-0)</t>
  </si>
  <si>
    <t>UT(1-3-33)</t>
  </si>
  <si>
    <t>SL(6-0-0)</t>
  </si>
  <si>
    <t>UT(0-7-16)</t>
  </si>
  <si>
    <t>3/24,27/2006</t>
  </si>
  <si>
    <t>4/17,18/2006</t>
  </si>
  <si>
    <t>4/25-27/2006</t>
  </si>
  <si>
    <t>7/10-12/2006</t>
  </si>
  <si>
    <t>7/24-28/2006</t>
  </si>
  <si>
    <t>UT(2-1-54)</t>
  </si>
  <si>
    <t>UT(0-3-6)</t>
  </si>
  <si>
    <t>UT(0-7-5)</t>
  </si>
  <si>
    <t>UT(1-5-19)</t>
  </si>
  <si>
    <t>11/13,14/2006</t>
  </si>
  <si>
    <t>11/23,24/2006</t>
  </si>
  <si>
    <t>12/18-20/2006</t>
  </si>
  <si>
    <t>12/21,22/2006</t>
  </si>
  <si>
    <t>2007</t>
  </si>
  <si>
    <t>UT(1-3-41)</t>
  </si>
  <si>
    <t>UT(0-6-50)</t>
  </si>
  <si>
    <t>UT(0-6-0)</t>
  </si>
  <si>
    <t>1/19,29/2007</t>
  </si>
  <si>
    <t>3/28-30/2007</t>
  </si>
  <si>
    <t>UT(1-0-13)</t>
  </si>
  <si>
    <t>UT(2-1-18)</t>
  </si>
  <si>
    <t>UT(1-5-39)</t>
  </si>
  <si>
    <t>UT(0-7-50)</t>
  </si>
  <si>
    <t>UT(0-4-54)</t>
  </si>
  <si>
    <t>UT(0-2-03)</t>
  </si>
  <si>
    <t>UT(1-2-38)</t>
  </si>
  <si>
    <t>4/12,13/2007</t>
  </si>
  <si>
    <t>10/26,30/2007</t>
  </si>
  <si>
    <t>11/22-24/2007</t>
  </si>
  <si>
    <t>UT(0-2-42)</t>
  </si>
  <si>
    <t>2008</t>
  </si>
  <si>
    <t>UT(0-3-24)</t>
  </si>
  <si>
    <t>UT(0-2-59)</t>
  </si>
  <si>
    <t>UT(0-5-18)</t>
  </si>
  <si>
    <t>UT(0-1-07)</t>
  </si>
  <si>
    <t>UT(0-5-07)</t>
  </si>
  <si>
    <t>UT(0-4-39)</t>
  </si>
  <si>
    <t>2/15,18/2008</t>
  </si>
  <si>
    <t>3/19,24/2008</t>
  </si>
  <si>
    <t>UT(2-2-58)</t>
  </si>
  <si>
    <t>UT(2-3-8)</t>
  </si>
  <si>
    <t>UT(0-6-48)</t>
  </si>
  <si>
    <t>UT(1-2-28)</t>
  </si>
  <si>
    <t>UT(3-5-08)</t>
  </si>
  <si>
    <t>VL(5-0-0)</t>
  </si>
  <si>
    <t>UT(0-6-21)</t>
  </si>
  <si>
    <t>UT(0-6-08)</t>
  </si>
  <si>
    <t>12/18,19,12,22-24/2008</t>
  </si>
  <si>
    <t>2009</t>
  </si>
  <si>
    <t>SL(1-4-0)</t>
  </si>
  <si>
    <t>1/26,27/2009</t>
  </si>
  <si>
    <t>UT(0-6-29)</t>
  </si>
  <si>
    <t>UT(0-3-13)</t>
  </si>
  <si>
    <t>UT(1-2-57)</t>
  </si>
  <si>
    <t>UT(2-3-32)</t>
  </si>
  <si>
    <t>UT(0-7-27)</t>
  </si>
  <si>
    <t>UT(2-5-49)</t>
  </si>
  <si>
    <t>UT(1-7-57)</t>
  </si>
  <si>
    <t>UT(1-2-01)</t>
  </si>
  <si>
    <t>2/6,9/2009</t>
  </si>
  <si>
    <t>2/17-20/2009</t>
  </si>
  <si>
    <t>3/21,23/2009</t>
  </si>
  <si>
    <t>4/30,5/4/2009</t>
  </si>
  <si>
    <t>5/28,29/2009</t>
  </si>
  <si>
    <t>UT(0-4-35)</t>
  </si>
  <si>
    <t>UT(1-0-38)</t>
  </si>
  <si>
    <t>UT(0-4-26)</t>
  </si>
  <si>
    <t>10/15,16/2009</t>
  </si>
  <si>
    <t>2010</t>
  </si>
  <si>
    <t>SP(3-0-0)</t>
  </si>
  <si>
    <t>UT(1-6-58)</t>
  </si>
  <si>
    <t>UT(1-6-44)</t>
  </si>
  <si>
    <t>UT(1-5-37)</t>
  </si>
  <si>
    <t>1/19-21/2010</t>
  </si>
  <si>
    <t>UT(1-2-0)</t>
  </si>
  <si>
    <t>UT(1-0-7)</t>
  </si>
  <si>
    <t>UT(0-3-15)</t>
  </si>
  <si>
    <t>UT(2-0-30)</t>
  </si>
  <si>
    <t>UT(1-0-28)</t>
  </si>
  <si>
    <t>UT(1-7-45)</t>
  </si>
  <si>
    <t>UT(0-7-58)</t>
  </si>
  <si>
    <t>UT(0-7-55)</t>
  </si>
  <si>
    <t>12/3,6/2010</t>
  </si>
  <si>
    <t>2011</t>
  </si>
  <si>
    <t>SP(2-0-0)</t>
  </si>
  <si>
    <t>1/18,19/2011</t>
  </si>
  <si>
    <t>1/18,19/2021</t>
  </si>
  <si>
    <t>UT(1-1-34)</t>
  </si>
  <si>
    <t>UT(0-5-21)</t>
  </si>
  <si>
    <t>UT(0-6-37)</t>
  </si>
  <si>
    <t>UT(0-2-52)</t>
  </si>
  <si>
    <t>UT(0-0-39)</t>
  </si>
  <si>
    <t>FL(1-0-0)</t>
  </si>
  <si>
    <t>UT(0-0-20)</t>
  </si>
  <si>
    <t>UT(0-1-25)</t>
  </si>
  <si>
    <t>UT(0-0-44)</t>
  </si>
  <si>
    <t>FL(4-0-0)</t>
  </si>
  <si>
    <t>UT(0-0-27)</t>
  </si>
  <si>
    <t>12/22,23,27,29/2011</t>
  </si>
  <si>
    <t>2012</t>
  </si>
  <si>
    <t>UT(0-0-22)</t>
  </si>
  <si>
    <t>UT(0-0-45)</t>
  </si>
  <si>
    <t>UT(0-1-26)</t>
  </si>
  <si>
    <t>UT(0-1-46)</t>
  </si>
  <si>
    <t>UT(0-1-13)</t>
  </si>
  <si>
    <t>UT(0-6-47)</t>
  </si>
  <si>
    <t>11/16,22,12/19/2011</t>
  </si>
  <si>
    <t>2013</t>
  </si>
  <si>
    <t>UT(0-4-56)</t>
  </si>
  <si>
    <t>UT(0-2-29)</t>
  </si>
  <si>
    <t>UT(1-1-19)</t>
  </si>
  <si>
    <t>UT(0-1-42)</t>
  </si>
  <si>
    <t>UT(0-0-47)</t>
  </si>
  <si>
    <t>UT(0-5-7)</t>
  </si>
  <si>
    <t>UT(0-5-30)</t>
  </si>
  <si>
    <t>UT(0-3-51)</t>
  </si>
  <si>
    <t>UT(0-3-12)</t>
  </si>
  <si>
    <t>FL(5-0-0)</t>
  </si>
  <si>
    <t>UT(0-5-3)</t>
  </si>
  <si>
    <t>12/11,12/2013</t>
  </si>
  <si>
    <t>12/16-19,23/2013</t>
  </si>
  <si>
    <t>2014</t>
  </si>
  <si>
    <t>UT(0-7-4)</t>
  </si>
  <si>
    <t>UT(0-4-10)</t>
  </si>
  <si>
    <t>UT(1-1-27)</t>
  </si>
  <si>
    <t>UT(0-7-59)</t>
  </si>
  <si>
    <t>UT(0-5-37)</t>
  </si>
  <si>
    <t>UT(0-5-52)</t>
  </si>
  <si>
    <t>UT(0-6-15)</t>
  </si>
  <si>
    <t>UT(0-7-36)</t>
  </si>
  <si>
    <t>UT(1-3-0)</t>
  </si>
  <si>
    <t>UT(0-6-43)</t>
  </si>
  <si>
    <t>11/7,21,28,12/15,29/2014</t>
  </si>
  <si>
    <t>2015</t>
  </si>
  <si>
    <t>UT(1-3-31)</t>
  </si>
  <si>
    <t>UT(0-7-46)</t>
  </si>
  <si>
    <t>UT(0-5-31)</t>
  </si>
  <si>
    <t>UT(1-4-1)</t>
  </si>
  <si>
    <t>UT(-1-24)</t>
  </si>
  <si>
    <t>UT(3-3-53)</t>
  </si>
  <si>
    <t>UT(1-2-7)</t>
  </si>
  <si>
    <t>UT(1-3-37)</t>
  </si>
  <si>
    <t>UT(2-7-53)</t>
  </si>
  <si>
    <t>UT(1-6-57)</t>
  </si>
  <si>
    <t>6/10,11/2015</t>
  </si>
  <si>
    <t>12/9,10,18,28/2015</t>
  </si>
  <si>
    <t>2016</t>
  </si>
  <si>
    <t>UT(1-4-26)</t>
  </si>
  <si>
    <t>UT(2-1-00)</t>
  </si>
  <si>
    <t>UT(2-7-47)</t>
  </si>
  <si>
    <t>VL(6-0-0)</t>
  </si>
  <si>
    <t>UT(1-2-52)</t>
  </si>
  <si>
    <t>UT(1-5-11)</t>
  </si>
  <si>
    <t>UT(0-6-22)</t>
  </si>
  <si>
    <t>UT(1-5-54)</t>
  </si>
  <si>
    <t>UT(2-4-50)</t>
  </si>
  <si>
    <t>UT(1-5-46)</t>
  </si>
  <si>
    <t>UT(1-6-3)</t>
  </si>
  <si>
    <t>UT(1-7-48)</t>
  </si>
  <si>
    <t>4/19-22,25,26/2016</t>
  </si>
  <si>
    <t>2017</t>
  </si>
  <si>
    <t>UT(3-7-51)</t>
  </si>
  <si>
    <t>2/23,24/2017</t>
  </si>
  <si>
    <t>4/17,18/2017</t>
  </si>
  <si>
    <t>2018</t>
  </si>
  <si>
    <t>2019</t>
  </si>
  <si>
    <t>1/28,29/2019</t>
  </si>
  <si>
    <t>4/15-17/19</t>
  </si>
  <si>
    <t>2020</t>
  </si>
  <si>
    <t>12/9-13,16/2019</t>
  </si>
  <si>
    <t>CL(5-0-0)</t>
  </si>
  <si>
    <t>2/7,12-14,31/2020</t>
  </si>
  <si>
    <t>1/17,20,21/2020</t>
  </si>
  <si>
    <t>2021</t>
  </si>
  <si>
    <t>1/28,29/2021</t>
  </si>
  <si>
    <t>-</t>
  </si>
  <si>
    <t>11/19,22/2021</t>
  </si>
  <si>
    <t>2022</t>
  </si>
  <si>
    <t>1/12,13/2022</t>
  </si>
  <si>
    <t>2/15-18/2022</t>
  </si>
  <si>
    <t>8/5,8,9/2022</t>
  </si>
  <si>
    <t>9/8,9/2022</t>
  </si>
  <si>
    <t>2023</t>
  </si>
  <si>
    <t>5/18,19/2023</t>
  </si>
  <si>
    <t>6/19-20/2023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</si>
</sst>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62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2"/>
  <sheetViews>
    <sheetView tabSelected="1" zoomScale="120" zoomScaleNormal="120" workbookViewId="0">
      <pane ySplit="5040" topLeftCell="A549" activePane="bottomLeft"/>
      <selection activeCell="E9" sqref="E9"/>
      <selection pane="bottomLeft" activeCell="K557" sqref="K55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/>
      <c r="C3" s="54"/>
      <c r="D3" s="22" t="s">
        <v>13</v>
      </c>
      <c r="F3" s="60"/>
      <c r="G3" s="55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43</v>
      </c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40.053999999999903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140.375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36373</v>
      </c>
      <c r="B11" s="20" t="s">
        <v>45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>
        <v>1</v>
      </c>
      <c r="I11" s="9"/>
      <c r="J11" s="11"/>
      <c r="K11" s="49">
        <v>36376</v>
      </c>
    </row>
    <row r="12" spans="1:11" x14ac:dyDescent="0.25">
      <c r="A12" s="40"/>
      <c r="B12" s="20" t="s">
        <v>45</v>
      </c>
      <c r="C12" s="13"/>
      <c r="D12" s="39"/>
      <c r="E12" s="9"/>
      <c r="F12" s="20"/>
      <c r="G12" s="13"/>
      <c r="H12" s="39">
        <v>1</v>
      </c>
      <c r="I12" s="9"/>
      <c r="J12" s="11"/>
      <c r="K12" s="49">
        <v>36398</v>
      </c>
    </row>
    <row r="13" spans="1:11" x14ac:dyDescent="0.25">
      <c r="A13" s="40"/>
      <c r="B13" s="20" t="s">
        <v>46</v>
      </c>
      <c r="C13" s="13"/>
      <c r="D13" s="39">
        <v>8.5000000000000006E-2</v>
      </c>
      <c r="E13" s="9"/>
      <c r="F13" s="20"/>
      <c r="G13" s="13"/>
      <c r="H13" s="39"/>
      <c r="I13" s="9"/>
      <c r="J13" s="11"/>
      <c r="K13" s="20"/>
    </row>
    <row r="14" spans="1:11" x14ac:dyDescent="0.25">
      <c r="A14" s="40">
        <v>36404</v>
      </c>
      <c r="B14" s="20" t="s">
        <v>47</v>
      </c>
      <c r="C14" s="13">
        <v>1.25</v>
      </c>
      <c r="D14" s="39">
        <v>1.75</v>
      </c>
      <c r="E14" s="9"/>
      <c r="F14" s="20"/>
      <c r="G14" s="13">
        <f>IF(ISBLANK(Table1[[#This Row],[EARNED]]),"",Table1[[#This Row],[EARNED]])</f>
        <v>1.25</v>
      </c>
      <c r="H14" s="39">
        <v>0.25</v>
      </c>
      <c r="I14" s="9"/>
      <c r="J14" s="11"/>
      <c r="K14" s="20" t="s">
        <v>53</v>
      </c>
    </row>
    <row r="15" spans="1:11" x14ac:dyDescent="0.25">
      <c r="A15" s="40"/>
      <c r="B15" s="20" t="s">
        <v>48</v>
      </c>
      <c r="C15" s="13"/>
      <c r="D15" s="39">
        <v>8.6999999999999994E-2</v>
      </c>
      <c r="E15" s="9"/>
      <c r="F15" s="20"/>
      <c r="G15" s="13"/>
      <c r="H15" s="39"/>
      <c r="I15" s="9"/>
      <c r="J15" s="11"/>
      <c r="K15" s="20"/>
    </row>
    <row r="16" spans="1:11" x14ac:dyDescent="0.25">
      <c r="A16" s="40">
        <v>36434</v>
      </c>
      <c r="B16" s="20" t="s">
        <v>49</v>
      </c>
      <c r="C16" s="13">
        <v>1.25</v>
      </c>
      <c r="D16" s="39">
        <v>3</v>
      </c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 t="s">
        <v>54</v>
      </c>
    </row>
    <row r="17" spans="1:11" x14ac:dyDescent="0.25">
      <c r="A17" s="40"/>
      <c r="B17" s="20" t="s">
        <v>45</v>
      </c>
      <c r="C17" s="13"/>
      <c r="D17" s="39"/>
      <c r="E17" s="9"/>
      <c r="F17" s="20"/>
      <c r="G17" s="13"/>
      <c r="H17" s="39">
        <v>1</v>
      </c>
      <c r="I17" s="9"/>
      <c r="J17" s="11"/>
      <c r="K17" s="49">
        <v>36448</v>
      </c>
    </row>
    <row r="18" spans="1:11" x14ac:dyDescent="0.25">
      <c r="A18" s="40"/>
      <c r="B18" s="20" t="s">
        <v>50</v>
      </c>
      <c r="C18" s="13"/>
      <c r="D18" s="39">
        <v>1.583</v>
      </c>
      <c r="E18" s="9"/>
      <c r="F18" s="20"/>
      <c r="G18" s="13"/>
      <c r="H18" s="39"/>
      <c r="I18" s="9"/>
      <c r="J18" s="11"/>
      <c r="K18" s="20"/>
    </row>
    <row r="19" spans="1:11" x14ac:dyDescent="0.25">
      <c r="A19" s="40">
        <v>36465</v>
      </c>
      <c r="B19" s="20" t="s">
        <v>51</v>
      </c>
      <c r="C19" s="13">
        <v>1.25</v>
      </c>
      <c r="D19" s="39">
        <v>1.2769999999999999</v>
      </c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36495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49">
        <v>36500</v>
      </c>
    </row>
    <row r="21" spans="1:11" x14ac:dyDescent="0.25">
      <c r="A21" s="41"/>
      <c r="B21" s="20" t="s">
        <v>52</v>
      </c>
      <c r="C21" s="42"/>
      <c r="D21" s="43"/>
      <c r="E21" s="9"/>
      <c r="F21" s="15"/>
      <c r="G21" s="42" t="str">
        <f>IF(ISBLANK(Table1[[#This Row],[EARNED]]),"",Table1[[#This Row],[EARNED]])</f>
        <v/>
      </c>
      <c r="H21" s="43">
        <v>3</v>
      </c>
      <c r="I21" s="9"/>
      <c r="J21" s="12"/>
      <c r="K21" s="15" t="s">
        <v>55</v>
      </c>
    </row>
    <row r="22" spans="1:11" x14ac:dyDescent="0.25">
      <c r="A22" s="40"/>
      <c r="B22" s="20" t="s">
        <v>50</v>
      </c>
      <c r="C22" s="13"/>
      <c r="D22" s="39">
        <v>1.7250000000000001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8" t="s">
        <v>56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v>36526</v>
      </c>
      <c r="B24" s="20" t="s">
        <v>57</v>
      </c>
      <c r="C24" s="13">
        <v>1.25</v>
      </c>
      <c r="D24" s="39">
        <v>0.10199999999999999</v>
      </c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36557</v>
      </c>
      <c r="B25" s="20" t="s">
        <v>58</v>
      </c>
      <c r="C25" s="13">
        <v>1.25</v>
      </c>
      <c r="D25" s="39">
        <v>0.72899999999999998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v>36586</v>
      </c>
      <c r="B26" s="20" t="s">
        <v>59</v>
      </c>
      <c r="C26" s="13">
        <v>1.25</v>
      </c>
      <c r="D26" s="39">
        <v>0.28999999999999998</v>
      </c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36617</v>
      </c>
      <c r="B27" s="20" t="s">
        <v>45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9">
        <v>36626</v>
      </c>
    </row>
    <row r="28" spans="1:11" x14ac:dyDescent="0.25">
      <c r="A28" s="40"/>
      <c r="B28" s="20" t="s">
        <v>60</v>
      </c>
      <c r="C28" s="13"/>
      <c r="D28" s="39">
        <v>0.79</v>
      </c>
      <c r="E28" s="9"/>
      <c r="F28" s="20"/>
      <c r="G28" s="13"/>
      <c r="H28" s="39"/>
      <c r="I28" s="9"/>
      <c r="J28" s="11"/>
      <c r="K28" s="20"/>
    </row>
    <row r="29" spans="1:11" x14ac:dyDescent="0.25">
      <c r="A29" s="40">
        <v>36647</v>
      </c>
      <c r="B29" s="20" t="s">
        <v>45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49">
        <v>36664</v>
      </c>
    </row>
    <row r="30" spans="1:11" x14ac:dyDescent="0.25">
      <c r="A30" s="40"/>
      <c r="B30" s="20" t="s">
        <v>52</v>
      </c>
      <c r="C30" s="13"/>
      <c r="D30" s="39"/>
      <c r="E30" s="9"/>
      <c r="F30" s="20"/>
      <c r="G30" s="13"/>
      <c r="H30" s="39">
        <v>3</v>
      </c>
      <c r="I30" s="9"/>
      <c r="J30" s="11"/>
      <c r="K30" s="20" t="s">
        <v>61</v>
      </c>
    </row>
    <row r="31" spans="1:11" x14ac:dyDescent="0.25">
      <c r="A31" s="40"/>
      <c r="B31" s="20" t="s">
        <v>62</v>
      </c>
      <c r="C31" s="13"/>
      <c r="D31" s="39">
        <v>0.129</v>
      </c>
      <c r="E31" s="9"/>
      <c r="F31" s="20"/>
      <c r="G31" s="13"/>
      <c r="H31" s="39"/>
      <c r="I31" s="9"/>
      <c r="J31" s="11"/>
      <c r="K31" s="20"/>
    </row>
    <row r="32" spans="1:11" x14ac:dyDescent="0.25">
      <c r="A32" s="40">
        <v>36678</v>
      </c>
      <c r="B32" s="20" t="s">
        <v>63</v>
      </c>
      <c r="C32" s="13">
        <v>1.25</v>
      </c>
      <c r="D32" s="39">
        <v>0.51500000000000001</v>
      </c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/>
      <c r="B33" s="20" t="s">
        <v>52</v>
      </c>
      <c r="C33" s="13"/>
      <c r="D33" s="39"/>
      <c r="E33" s="9"/>
      <c r="F33" s="20"/>
      <c r="G33" s="13"/>
      <c r="H33" s="39"/>
      <c r="I33" s="9"/>
      <c r="J33" s="11"/>
      <c r="K33" s="20" t="s">
        <v>72</v>
      </c>
    </row>
    <row r="34" spans="1:11" x14ac:dyDescent="0.25">
      <c r="A34" s="40">
        <v>36708</v>
      </c>
      <c r="B34" s="20" t="s">
        <v>64</v>
      </c>
      <c r="C34" s="13">
        <v>1.25</v>
      </c>
      <c r="D34" s="39">
        <v>0.315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36739</v>
      </c>
      <c r="B35" s="20" t="s">
        <v>45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49">
        <v>36753</v>
      </c>
    </row>
    <row r="36" spans="1:11" x14ac:dyDescent="0.25">
      <c r="A36" s="40"/>
      <c r="B36" s="20" t="s">
        <v>45</v>
      </c>
      <c r="C36" s="13"/>
      <c r="D36" s="39"/>
      <c r="E36" s="9"/>
      <c r="F36" s="20"/>
      <c r="G36" s="13"/>
      <c r="H36" s="39"/>
      <c r="I36" s="9"/>
      <c r="J36" s="11"/>
      <c r="K36" s="49">
        <v>36766</v>
      </c>
    </row>
    <row r="37" spans="1:11" x14ac:dyDescent="0.25">
      <c r="A37" s="40"/>
      <c r="B37" s="20" t="s">
        <v>65</v>
      </c>
      <c r="C37" s="13"/>
      <c r="D37" s="39">
        <v>0.2</v>
      </c>
      <c r="E37" s="9"/>
      <c r="F37" s="20"/>
      <c r="G37" s="13"/>
      <c r="H37" s="39"/>
      <c r="I37" s="9"/>
      <c r="J37" s="11"/>
      <c r="K37" s="20"/>
    </row>
    <row r="38" spans="1:11" x14ac:dyDescent="0.25">
      <c r="A38" s="40">
        <v>36770</v>
      </c>
      <c r="B38" s="20" t="s">
        <v>47</v>
      </c>
      <c r="C38" s="13">
        <v>1.25</v>
      </c>
      <c r="D38" s="39">
        <v>1</v>
      </c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 t="s">
        <v>73</v>
      </c>
    </row>
    <row r="39" spans="1:11" x14ac:dyDescent="0.25">
      <c r="A39" s="40"/>
      <c r="B39" s="20" t="s">
        <v>47</v>
      </c>
      <c r="C39" s="13"/>
      <c r="D39" s="39">
        <v>2</v>
      </c>
      <c r="E39" s="9"/>
      <c r="F39" s="20"/>
      <c r="G39" s="13"/>
      <c r="H39" s="39"/>
      <c r="I39" s="9"/>
      <c r="J39" s="11"/>
      <c r="K39" s="20" t="s">
        <v>74</v>
      </c>
    </row>
    <row r="40" spans="1:11" x14ac:dyDescent="0.25">
      <c r="A40" s="40"/>
      <c r="B40" s="20" t="s">
        <v>66</v>
      </c>
      <c r="C40" s="13"/>
      <c r="D40" s="39">
        <v>0.14000000000000001</v>
      </c>
      <c r="E40" s="9"/>
      <c r="F40" s="20"/>
      <c r="G40" s="13"/>
      <c r="H40" s="39"/>
      <c r="I40" s="9"/>
      <c r="J40" s="11"/>
      <c r="K40" s="20"/>
    </row>
    <row r="41" spans="1:11" x14ac:dyDescent="0.25">
      <c r="A41" s="40">
        <v>36800</v>
      </c>
      <c r="B41" s="20" t="s">
        <v>45</v>
      </c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36826</v>
      </c>
    </row>
    <row r="42" spans="1:11" x14ac:dyDescent="0.25">
      <c r="A42" s="40"/>
      <c r="B42" s="20" t="s">
        <v>67</v>
      </c>
      <c r="C42" s="13"/>
      <c r="D42" s="39">
        <v>0.16900000000000001</v>
      </c>
      <c r="E42" s="9"/>
      <c r="F42" s="20"/>
      <c r="G42" s="13"/>
      <c r="H42" s="39"/>
      <c r="I42" s="9"/>
      <c r="J42" s="11"/>
      <c r="K42" s="20"/>
    </row>
    <row r="43" spans="1:11" x14ac:dyDescent="0.25">
      <c r="A43" s="40">
        <v>36831</v>
      </c>
      <c r="B43" s="20" t="s">
        <v>68</v>
      </c>
      <c r="C43" s="13">
        <v>1.25</v>
      </c>
      <c r="D43" s="39">
        <v>1</v>
      </c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49">
        <v>36854</v>
      </c>
    </row>
    <row r="44" spans="1:11" x14ac:dyDescent="0.25">
      <c r="A44" s="40"/>
      <c r="B44" s="20" t="s">
        <v>69</v>
      </c>
      <c r="C44" s="13"/>
      <c r="D44" s="39">
        <v>2</v>
      </c>
      <c r="E44" s="9"/>
      <c r="F44" s="20"/>
      <c r="G44" s="13"/>
      <c r="H44" s="39"/>
      <c r="I44" s="9"/>
      <c r="J44" s="11"/>
      <c r="K44" s="20" t="s">
        <v>75</v>
      </c>
    </row>
    <row r="45" spans="1:11" x14ac:dyDescent="0.25">
      <c r="A45" s="40"/>
      <c r="B45" s="20" t="s">
        <v>49</v>
      </c>
      <c r="C45" s="13"/>
      <c r="D45" s="39">
        <v>3</v>
      </c>
      <c r="E45" s="9"/>
      <c r="F45" s="20"/>
      <c r="G45" s="13"/>
      <c r="H45" s="39"/>
      <c r="I45" s="9"/>
      <c r="J45" s="11"/>
      <c r="K45" s="20" t="s">
        <v>76</v>
      </c>
    </row>
    <row r="46" spans="1:11" x14ac:dyDescent="0.25">
      <c r="A46" s="40"/>
      <c r="B46" s="20" t="s">
        <v>68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36861</v>
      </c>
    </row>
    <row r="47" spans="1:11" x14ac:dyDescent="0.25">
      <c r="A47" s="40"/>
      <c r="B47" s="20" t="s">
        <v>71</v>
      </c>
      <c r="C47" s="13"/>
      <c r="D47" s="39">
        <v>0.13700000000000001</v>
      </c>
      <c r="E47" s="9"/>
      <c r="F47" s="20"/>
      <c r="G47" s="13"/>
      <c r="H47" s="39"/>
      <c r="I47" s="9"/>
      <c r="J47" s="11"/>
      <c r="K47" s="20"/>
    </row>
    <row r="48" spans="1:11" x14ac:dyDescent="0.25">
      <c r="A48" s="40">
        <v>36861</v>
      </c>
      <c r="B48" s="20" t="s">
        <v>70</v>
      </c>
      <c r="C48" s="13">
        <v>1.25</v>
      </c>
      <c r="D48" s="39">
        <v>4.1349999999999998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77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36892</v>
      </c>
      <c r="B50" s="20" t="s">
        <v>47</v>
      </c>
      <c r="C50" s="13">
        <v>1.25</v>
      </c>
      <c r="D50" s="39">
        <v>0.75</v>
      </c>
      <c r="E50" s="9"/>
      <c r="F50" s="20"/>
      <c r="G50" s="13">
        <f>IF(ISBLANK(Table1[[#This Row],[EARNED]]),"",Table1[[#This Row],[EARNED]])</f>
        <v>1.25</v>
      </c>
      <c r="H50" s="39">
        <v>1.25</v>
      </c>
      <c r="I50" s="9"/>
      <c r="J50" s="11"/>
      <c r="K50" s="20" t="s">
        <v>87</v>
      </c>
    </row>
    <row r="51" spans="1:11" x14ac:dyDescent="0.25">
      <c r="A51" s="40"/>
      <c r="B51" s="20" t="s">
        <v>86</v>
      </c>
      <c r="C51" s="13"/>
      <c r="D51" s="39">
        <v>0.36</v>
      </c>
      <c r="E51" s="9"/>
      <c r="F51" s="20"/>
      <c r="G51" s="13"/>
      <c r="H51" s="39"/>
      <c r="I51" s="9"/>
      <c r="J51" s="11"/>
      <c r="K51" s="20"/>
    </row>
    <row r="52" spans="1:11" x14ac:dyDescent="0.25">
      <c r="A52" s="40">
        <v>36923</v>
      </c>
      <c r="B52" s="20" t="s">
        <v>78</v>
      </c>
      <c r="C52" s="13">
        <v>1.25</v>
      </c>
      <c r="D52" s="39">
        <v>1</v>
      </c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/>
      <c r="B53" s="20" t="s">
        <v>79</v>
      </c>
      <c r="C53" s="13"/>
      <c r="D53" s="39">
        <v>2.137</v>
      </c>
      <c r="E53" s="9"/>
      <c r="F53" s="20"/>
      <c r="G53" s="13"/>
      <c r="H53" s="39"/>
      <c r="I53" s="9"/>
      <c r="J53" s="11"/>
      <c r="K53" s="20"/>
    </row>
    <row r="54" spans="1:11" x14ac:dyDescent="0.25">
      <c r="A54" s="40">
        <v>36951</v>
      </c>
      <c r="B54" s="20" t="s">
        <v>80</v>
      </c>
      <c r="C54" s="13">
        <v>1.25</v>
      </c>
      <c r="D54" s="39">
        <v>3.75</v>
      </c>
      <c r="E54" s="9"/>
      <c r="F54" s="20"/>
      <c r="G54" s="13">
        <f>IF(ISBLANK(Table1[[#This Row],[EARNED]]),"",Table1[[#This Row],[EARNED]])</f>
        <v>1.25</v>
      </c>
      <c r="H54" s="39">
        <v>1.25</v>
      </c>
      <c r="I54" s="9"/>
      <c r="J54" s="11"/>
      <c r="K54" s="20" t="s">
        <v>89</v>
      </c>
    </row>
    <row r="55" spans="1:11" x14ac:dyDescent="0.25">
      <c r="A55" s="40"/>
      <c r="B55" s="20" t="s">
        <v>81</v>
      </c>
      <c r="C55" s="13"/>
      <c r="D55" s="39">
        <v>0.06</v>
      </c>
      <c r="E55" s="9"/>
      <c r="F55" s="20"/>
      <c r="G55" s="13"/>
      <c r="H55" s="39"/>
      <c r="I55" s="9"/>
      <c r="J55" s="11"/>
      <c r="K55" s="20"/>
    </row>
    <row r="56" spans="1:11" x14ac:dyDescent="0.25">
      <c r="A56" s="40">
        <v>36982</v>
      </c>
      <c r="B56" s="20" t="s">
        <v>82</v>
      </c>
      <c r="C56" s="13">
        <v>1.25</v>
      </c>
      <c r="D56" s="39">
        <v>0.54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37012</v>
      </c>
      <c r="B57" s="20" t="s">
        <v>45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>
        <v>1</v>
      </c>
      <c r="I57" s="9"/>
      <c r="J57" s="11"/>
      <c r="K57" s="50">
        <v>37042</v>
      </c>
    </row>
    <row r="58" spans="1:11" x14ac:dyDescent="0.25">
      <c r="A58" s="40"/>
      <c r="B58" s="20" t="s">
        <v>49</v>
      </c>
      <c r="C58" s="13"/>
      <c r="D58" s="39">
        <v>3</v>
      </c>
      <c r="E58" s="9"/>
      <c r="F58" s="20"/>
      <c r="G58" s="13"/>
      <c r="H58" s="39"/>
      <c r="I58" s="9"/>
      <c r="J58" s="11"/>
      <c r="K58" s="20"/>
    </row>
    <row r="59" spans="1:11" x14ac:dyDescent="0.25">
      <c r="A59" s="40"/>
      <c r="B59" s="20" t="s">
        <v>63</v>
      </c>
      <c r="C59" s="13"/>
      <c r="D59" s="39">
        <v>0.53500000000000003</v>
      </c>
      <c r="E59" s="9"/>
      <c r="F59" s="20"/>
      <c r="G59" s="13"/>
      <c r="H59" s="39"/>
      <c r="I59" s="9"/>
      <c r="J59" s="11"/>
      <c r="K59" s="20" t="s">
        <v>88</v>
      </c>
    </row>
    <row r="60" spans="1:11" x14ac:dyDescent="0.25">
      <c r="A60" s="40">
        <v>37043</v>
      </c>
      <c r="B60" s="20" t="s">
        <v>45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1</v>
      </c>
      <c r="I60" s="9"/>
      <c r="J60" s="11"/>
      <c r="K60" s="49">
        <v>37068</v>
      </c>
    </row>
    <row r="61" spans="1:11" x14ac:dyDescent="0.25">
      <c r="A61" s="40"/>
      <c r="B61" s="20" t="s">
        <v>83</v>
      </c>
      <c r="C61" s="13"/>
      <c r="D61" s="39">
        <v>2.3620000000000001</v>
      </c>
      <c r="E61" s="9"/>
      <c r="F61" s="20"/>
      <c r="G61" s="13"/>
      <c r="H61" s="39"/>
      <c r="I61" s="9"/>
      <c r="J61" s="11"/>
      <c r="K61" s="20"/>
    </row>
    <row r="62" spans="1:11" x14ac:dyDescent="0.25">
      <c r="A62" s="40">
        <v>37073</v>
      </c>
      <c r="B62" s="20" t="s">
        <v>45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</v>
      </c>
      <c r="I62" s="9"/>
      <c r="J62" s="11"/>
      <c r="K62" s="49">
        <v>37074</v>
      </c>
    </row>
    <row r="63" spans="1:11" x14ac:dyDescent="0.25">
      <c r="A63" s="40"/>
      <c r="B63" s="20" t="s">
        <v>84</v>
      </c>
      <c r="C63" s="13"/>
      <c r="D63" s="39">
        <v>7.0999999999999994E-2</v>
      </c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37104</v>
      </c>
      <c r="B64" s="20" t="s">
        <v>52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3</v>
      </c>
      <c r="I64" s="9"/>
      <c r="J64" s="11"/>
      <c r="K64" s="20" t="s">
        <v>90</v>
      </c>
    </row>
    <row r="65" spans="1:11" x14ac:dyDescent="0.25">
      <c r="A65" s="40"/>
      <c r="B65" s="20" t="s">
        <v>85</v>
      </c>
      <c r="C65" s="13"/>
      <c r="D65" s="39">
        <v>0.627</v>
      </c>
      <c r="E65" s="9"/>
      <c r="F65" s="20"/>
      <c r="G65" s="13"/>
      <c r="H65" s="39"/>
      <c r="I65" s="9"/>
      <c r="J65" s="11"/>
      <c r="K65" s="20"/>
    </row>
    <row r="66" spans="1:11" x14ac:dyDescent="0.25">
      <c r="A66" s="40">
        <v>37135</v>
      </c>
      <c r="B66" s="20" t="s">
        <v>45</v>
      </c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>
        <v>1</v>
      </c>
      <c r="I66" s="9"/>
      <c r="J66" s="11"/>
      <c r="K66" s="49">
        <v>37155</v>
      </c>
    </row>
    <row r="67" spans="1:11" x14ac:dyDescent="0.25">
      <c r="A67" s="40"/>
      <c r="B67" s="20" t="s">
        <v>91</v>
      </c>
      <c r="C67" s="13"/>
      <c r="D67" s="39">
        <v>0.49</v>
      </c>
      <c r="E67" s="9"/>
      <c r="F67" s="20"/>
      <c r="G67" s="13"/>
      <c r="H67" s="39"/>
      <c r="I67" s="9"/>
      <c r="J67" s="11"/>
      <c r="K67" s="49"/>
    </row>
    <row r="68" spans="1:11" x14ac:dyDescent="0.25">
      <c r="A68" s="40">
        <v>37165</v>
      </c>
      <c r="B68" s="20" t="s">
        <v>68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37194</v>
      </c>
    </row>
    <row r="69" spans="1:11" x14ac:dyDescent="0.25">
      <c r="A69" s="40"/>
      <c r="B69" s="20" t="s">
        <v>92</v>
      </c>
      <c r="C69" s="13"/>
      <c r="D69" s="39">
        <v>0.44800000000000001</v>
      </c>
      <c r="E69" s="9"/>
      <c r="F69" s="20"/>
      <c r="G69" s="13"/>
      <c r="H69" s="39"/>
      <c r="I69" s="9"/>
      <c r="J69" s="11"/>
      <c r="K69" s="20"/>
    </row>
    <row r="70" spans="1:11" x14ac:dyDescent="0.25">
      <c r="A70" s="40">
        <v>37196</v>
      </c>
      <c r="B70" s="20" t="s">
        <v>68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37211</v>
      </c>
    </row>
    <row r="71" spans="1:11" x14ac:dyDescent="0.25">
      <c r="A71" s="40"/>
      <c r="B71" s="20" t="s">
        <v>65</v>
      </c>
      <c r="C71" s="13"/>
      <c r="D71" s="39">
        <v>0.2</v>
      </c>
      <c r="E71" s="9"/>
      <c r="F71" s="20"/>
      <c r="G71" s="13"/>
      <c r="H71" s="39"/>
      <c r="I71" s="9"/>
      <c r="J71" s="11"/>
      <c r="K71" s="20"/>
    </row>
    <row r="72" spans="1:11" x14ac:dyDescent="0.25">
      <c r="A72" s="40">
        <v>37226</v>
      </c>
      <c r="B72" s="20" t="s">
        <v>68</v>
      </c>
      <c r="C72" s="13">
        <v>1.25</v>
      </c>
      <c r="D72" s="39">
        <v>1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49">
        <v>37245</v>
      </c>
    </row>
    <row r="73" spans="1:11" x14ac:dyDescent="0.25">
      <c r="A73" s="40"/>
      <c r="B73" s="20" t="s">
        <v>93</v>
      </c>
      <c r="C73" s="13"/>
      <c r="D73" s="39">
        <v>1</v>
      </c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8" t="s">
        <v>94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37257</v>
      </c>
      <c r="B75" s="20" t="s">
        <v>52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3</v>
      </c>
      <c r="I75" s="9"/>
      <c r="J75" s="11"/>
      <c r="K75" s="20" t="s">
        <v>99</v>
      </c>
    </row>
    <row r="76" spans="1:11" x14ac:dyDescent="0.25">
      <c r="A76" s="40"/>
      <c r="B76" s="20" t="s">
        <v>95</v>
      </c>
      <c r="C76" s="13"/>
      <c r="D76" s="39">
        <v>0.254</v>
      </c>
      <c r="E76" s="9"/>
      <c r="F76" s="20"/>
      <c r="G76" s="13"/>
      <c r="H76" s="39"/>
      <c r="I76" s="9"/>
      <c r="J76" s="11"/>
      <c r="K76" s="20"/>
    </row>
    <row r="77" spans="1:11" x14ac:dyDescent="0.25">
      <c r="A77" s="40">
        <v>37288</v>
      </c>
      <c r="B77" s="20" t="s">
        <v>45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1</v>
      </c>
      <c r="I77" s="9"/>
      <c r="J77" s="11"/>
      <c r="K77" s="49">
        <v>37298</v>
      </c>
    </row>
    <row r="78" spans="1:11" x14ac:dyDescent="0.25">
      <c r="A78" s="40"/>
      <c r="B78" s="20" t="s">
        <v>80</v>
      </c>
      <c r="C78" s="13"/>
      <c r="D78" s="39">
        <v>1</v>
      </c>
      <c r="E78" s="9"/>
      <c r="F78" s="20"/>
      <c r="G78" s="13"/>
      <c r="H78" s="39">
        <v>4</v>
      </c>
      <c r="I78" s="9"/>
      <c r="J78" s="11"/>
      <c r="K78" s="20" t="s">
        <v>100</v>
      </c>
    </row>
    <row r="79" spans="1:11" x14ac:dyDescent="0.25">
      <c r="A79" s="40"/>
      <c r="B79" s="20" t="s">
        <v>96</v>
      </c>
      <c r="C79" s="13"/>
      <c r="D79" s="39">
        <v>0.312</v>
      </c>
      <c r="E79" s="9"/>
      <c r="F79" s="20"/>
      <c r="G79" s="13"/>
      <c r="H79" s="39"/>
      <c r="I79" s="9"/>
      <c r="J79" s="11"/>
      <c r="K79" s="20"/>
    </row>
    <row r="80" spans="1:11" x14ac:dyDescent="0.25">
      <c r="A80" s="40">
        <v>37316</v>
      </c>
      <c r="B80" s="20" t="s">
        <v>69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2</v>
      </c>
      <c r="I80" s="9"/>
      <c r="J80" s="11"/>
      <c r="K80" s="49">
        <v>37347</v>
      </c>
    </row>
    <row r="81" spans="1:11" x14ac:dyDescent="0.25">
      <c r="A81" s="40"/>
      <c r="B81" s="20" t="s">
        <v>97</v>
      </c>
      <c r="C81" s="13"/>
      <c r="D81" s="39">
        <v>0.72699999999999998</v>
      </c>
      <c r="E81" s="9"/>
      <c r="F81" s="20"/>
      <c r="G81" s="13"/>
      <c r="H81" s="39"/>
      <c r="I81" s="9"/>
      <c r="J81" s="11"/>
      <c r="K81" s="20"/>
    </row>
    <row r="82" spans="1:11" x14ac:dyDescent="0.25">
      <c r="A82" s="40">
        <v>37347</v>
      </c>
      <c r="B82" s="20" t="s">
        <v>78</v>
      </c>
      <c r="C82" s="13">
        <v>1.25</v>
      </c>
      <c r="D82" s="39">
        <v>0.5</v>
      </c>
      <c r="E82" s="9"/>
      <c r="F82" s="20"/>
      <c r="G82" s="13">
        <f>IF(ISBLANK(Table1[[#This Row],[EARNED]]),"",Table1[[#This Row],[EARNED]])</f>
        <v>1.25</v>
      </c>
      <c r="H82" s="39">
        <v>0.5</v>
      </c>
      <c r="I82" s="9"/>
      <c r="J82" s="11"/>
      <c r="K82" s="49">
        <v>37372</v>
      </c>
    </row>
    <row r="83" spans="1:11" x14ac:dyDescent="0.25">
      <c r="A83" s="40"/>
      <c r="B83" s="20" t="s">
        <v>78</v>
      </c>
      <c r="C83" s="13"/>
      <c r="D83" s="39"/>
      <c r="E83" s="9"/>
      <c r="F83" s="20"/>
      <c r="G83" s="13"/>
      <c r="H83" s="39">
        <v>1</v>
      </c>
      <c r="I83" s="9"/>
      <c r="J83" s="11"/>
      <c r="K83" s="49">
        <v>37379</v>
      </c>
    </row>
    <row r="84" spans="1:11" x14ac:dyDescent="0.25">
      <c r="A84" s="40"/>
      <c r="B84" s="20" t="s">
        <v>98</v>
      </c>
      <c r="C84" s="13"/>
      <c r="D84" s="39">
        <v>0.54800000000000004</v>
      </c>
      <c r="E84" s="9"/>
      <c r="F84" s="20"/>
      <c r="G84" s="13"/>
      <c r="H84" s="39"/>
      <c r="I84" s="9"/>
      <c r="J84" s="11"/>
      <c r="K84" s="20"/>
    </row>
    <row r="85" spans="1:11" x14ac:dyDescent="0.25">
      <c r="A85" s="40">
        <v>37377</v>
      </c>
      <c r="B85" s="20" t="s">
        <v>78</v>
      </c>
      <c r="C85" s="13">
        <v>1.25</v>
      </c>
      <c r="D85" s="39">
        <v>0.75</v>
      </c>
      <c r="E85" s="9"/>
      <c r="F85" s="20"/>
      <c r="G85" s="13">
        <f>IF(ISBLANK(Table1[[#This Row],[EARNED]]),"",Table1[[#This Row],[EARNED]])</f>
        <v>1.25</v>
      </c>
      <c r="H85" s="39">
        <v>0.25</v>
      </c>
      <c r="I85" s="9"/>
      <c r="J85" s="11"/>
      <c r="K85" s="49">
        <v>37400</v>
      </c>
    </row>
    <row r="86" spans="1:11" x14ac:dyDescent="0.25">
      <c r="A86" s="40"/>
      <c r="B86" s="20" t="s">
        <v>101</v>
      </c>
      <c r="C86" s="13"/>
      <c r="D86" s="39">
        <v>1.7769999999999999</v>
      </c>
      <c r="E86" s="9"/>
      <c r="F86" s="20"/>
      <c r="G86" s="13"/>
      <c r="H86" s="39"/>
      <c r="I86" s="9"/>
      <c r="J86" s="11"/>
      <c r="K86" s="20"/>
    </row>
    <row r="87" spans="1:11" x14ac:dyDescent="0.25">
      <c r="A87" s="40">
        <v>37408</v>
      </c>
      <c r="B87" s="20" t="s">
        <v>45</v>
      </c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>
        <v>1</v>
      </c>
      <c r="I87" s="9"/>
      <c r="J87" s="11"/>
      <c r="K87" s="49">
        <v>37424</v>
      </c>
    </row>
    <row r="88" spans="1:11" x14ac:dyDescent="0.25">
      <c r="A88" s="40">
        <v>37438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v>37469</v>
      </c>
      <c r="B89" s="20" t="s">
        <v>45</v>
      </c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>
        <v>1</v>
      </c>
      <c r="I89" s="9"/>
      <c r="J89" s="11"/>
      <c r="K89" s="49">
        <v>37477</v>
      </c>
    </row>
    <row r="90" spans="1:11" x14ac:dyDescent="0.25">
      <c r="A90" s="40"/>
      <c r="B90" s="20" t="s">
        <v>102</v>
      </c>
      <c r="C90" s="13"/>
      <c r="D90" s="39">
        <v>4</v>
      </c>
      <c r="E90" s="9"/>
      <c r="F90" s="20"/>
      <c r="G90" s="13"/>
      <c r="H90" s="39"/>
      <c r="I90" s="9"/>
      <c r="J90" s="11"/>
      <c r="K90" s="20" t="s">
        <v>106</v>
      </c>
    </row>
    <row r="91" spans="1:11" x14ac:dyDescent="0.25">
      <c r="A91" s="40"/>
      <c r="B91" s="20" t="s">
        <v>103</v>
      </c>
      <c r="C91" s="13"/>
      <c r="D91" s="39">
        <v>3.6999999999999998E-2</v>
      </c>
      <c r="E91" s="9"/>
      <c r="F91" s="20"/>
      <c r="G91" s="13"/>
      <c r="H91" s="39"/>
      <c r="I91" s="9"/>
      <c r="J91" s="11"/>
      <c r="K91" s="20"/>
    </row>
    <row r="92" spans="1:11" x14ac:dyDescent="0.25">
      <c r="A92" s="40">
        <v>37500</v>
      </c>
      <c r="B92" s="20" t="s">
        <v>52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3</v>
      </c>
      <c r="I92" s="9"/>
      <c r="J92" s="11"/>
      <c r="K92" s="20" t="s">
        <v>107</v>
      </c>
    </row>
    <row r="93" spans="1:11" x14ac:dyDescent="0.25">
      <c r="A93" s="40"/>
      <c r="B93" s="20" t="s">
        <v>78</v>
      </c>
      <c r="C93" s="13"/>
      <c r="D93" s="39">
        <v>1</v>
      </c>
      <c r="E93" s="9"/>
      <c r="F93" s="20"/>
      <c r="G93" s="13"/>
      <c r="H93" s="39"/>
      <c r="I93" s="9"/>
      <c r="J93" s="11"/>
      <c r="K93" s="49">
        <v>37516</v>
      </c>
    </row>
    <row r="94" spans="1:11" x14ac:dyDescent="0.25">
      <c r="A94" s="40"/>
      <c r="B94" s="20" t="s">
        <v>78</v>
      </c>
      <c r="C94" s="13"/>
      <c r="D94" s="39">
        <v>1</v>
      </c>
      <c r="E94" s="9"/>
      <c r="F94" s="20"/>
      <c r="G94" s="13"/>
      <c r="H94" s="39"/>
      <c r="I94" s="9"/>
      <c r="J94" s="11"/>
      <c r="K94" s="49">
        <v>37526</v>
      </c>
    </row>
    <row r="95" spans="1:11" x14ac:dyDescent="0.25">
      <c r="A95" s="40"/>
      <c r="B95" s="20" t="s">
        <v>104</v>
      </c>
      <c r="C95" s="13"/>
      <c r="D95" s="39">
        <v>3</v>
      </c>
      <c r="E95" s="9"/>
      <c r="F95" s="20"/>
      <c r="G95" s="13"/>
      <c r="H95" s="39"/>
      <c r="I95" s="9"/>
      <c r="J95" s="11"/>
      <c r="K95" s="20" t="s">
        <v>108</v>
      </c>
    </row>
    <row r="96" spans="1:11" x14ac:dyDescent="0.25">
      <c r="A96" s="40">
        <v>37530</v>
      </c>
      <c r="B96" s="20" t="s">
        <v>68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49">
        <v>37558</v>
      </c>
    </row>
    <row r="97" spans="1:11" x14ac:dyDescent="0.25">
      <c r="A97" s="40">
        <v>37561</v>
      </c>
      <c r="B97" s="20" t="s">
        <v>105</v>
      </c>
      <c r="C97" s="13">
        <v>1.25</v>
      </c>
      <c r="D97" s="39">
        <v>9.6000000000000002E-2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>
        <v>37591</v>
      </c>
      <c r="B98" s="20" t="s">
        <v>45</v>
      </c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>
        <v>1</v>
      </c>
      <c r="I98" s="9"/>
      <c r="J98" s="11"/>
      <c r="K98" s="49">
        <v>37619</v>
      </c>
    </row>
    <row r="99" spans="1:11" x14ac:dyDescent="0.25">
      <c r="A99" s="48" t="s">
        <v>109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37622</v>
      </c>
      <c r="B100" s="20" t="s">
        <v>110</v>
      </c>
      <c r="C100" s="13">
        <v>1.25</v>
      </c>
      <c r="D100" s="39">
        <v>0.1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49">
        <v>37650</v>
      </c>
    </row>
    <row r="101" spans="1:11" x14ac:dyDescent="0.25">
      <c r="A101" s="40">
        <v>37653</v>
      </c>
      <c r="B101" s="20" t="s">
        <v>45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37663</v>
      </c>
    </row>
    <row r="102" spans="1:11" x14ac:dyDescent="0.25">
      <c r="A102" s="40"/>
      <c r="B102" s="20" t="s">
        <v>111</v>
      </c>
      <c r="C102" s="13"/>
      <c r="D102" s="39">
        <v>2.15</v>
      </c>
      <c r="E102" s="9"/>
      <c r="F102" s="20"/>
      <c r="G102" s="13"/>
      <c r="H102" s="39"/>
      <c r="I102" s="9"/>
      <c r="J102" s="11"/>
      <c r="K102" s="20"/>
    </row>
    <row r="103" spans="1:11" x14ac:dyDescent="0.25">
      <c r="A103" s="40">
        <v>37681</v>
      </c>
      <c r="B103" s="20" t="s">
        <v>112</v>
      </c>
      <c r="C103" s="13">
        <v>1.25</v>
      </c>
      <c r="D103" s="39">
        <v>2.1269999999999998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v>37712</v>
      </c>
      <c r="B104" s="20" t="s">
        <v>45</v>
      </c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>
        <v>1</v>
      </c>
      <c r="I104" s="9"/>
      <c r="J104" s="11"/>
      <c r="K104" s="49">
        <v>37722</v>
      </c>
    </row>
    <row r="105" spans="1:11" x14ac:dyDescent="0.25">
      <c r="A105" s="40"/>
      <c r="B105" s="20" t="s">
        <v>69</v>
      </c>
      <c r="C105" s="13"/>
      <c r="D105" s="39"/>
      <c r="E105" s="9"/>
      <c r="F105" s="20"/>
      <c r="G105" s="13"/>
      <c r="H105" s="39">
        <v>2</v>
      </c>
      <c r="I105" s="9"/>
      <c r="J105" s="11"/>
      <c r="K105" s="20" t="s">
        <v>117</v>
      </c>
    </row>
    <row r="106" spans="1:11" x14ac:dyDescent="0.25">
      <c r="A106" s="40"/>
      <c r="B106" s="20" t="s">
        <v>113</v>
      </c>
      <c r="C106" s="13"/>
      <c r="D106" s="39">
        <v>0.42</v>
      </c>
      <c r="E106" s="9"/>
      <c r="F106" s="20"/>
      <c r="G106" s="13"/>
      <c r="H106" s="39"/>
      <c r="I106" s="9"/>
      <c r="J106" s="11"/>
      <c r="K106" s="20"/>
    </row>
    <row r="107" spans="1:11" x14ac:dyDescent="0.25">
      <c r="A107" s="40">
        <v>37742</v>
      </c>
      <c r="B107" s="20" t="s">
        <v>68</v>
      </c>
      <c r="C107" s="13">
        <v>1.25</v>
      </c>
      <c r="D107" s="39">
        <v>1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49">
        <v>37757</v>
      </c>
    </row>
    <row r="108" spans="1:11" x14ac:dyDescent="0.25">
      <c r="A108" s="40"/>
      <c r="B108" s="20" t="s">
        <v>45</v>
      </c>
      <c r="C108" s="13"/>
      <c r="D108" s="39"/>
      <c r="E108" s="9"/>
      <c r="F108" s="20"/>
      <c r="G108" s="13"/>
      <c r="H108" s="39">
        <v>1</v>
      </c>
      <c r="I108" s="9"/>
      <c r="J108" s="11"/>
      <c r="K108" s="49">
        <v>37748</v>
      </c>
    </row>
    <row r="109" spans="1:11" x14ac:dyDescent="0.25">
      <c r="A109" s="40"/>
      <c r="B109" s="20" t="s">
        <v>114</v>
      </c>
      <c r="C109" s="13"/>
      <c r="D109" s="39">
        <v>0.15</v>
      </c>
      <c r="E109" s="9"/>
      <c r="F109" s="20"/>
      <c r="G109" s="13"/>
      <c r="H109" s="39"/>
      <c r="I109" s="9"/>
      <c r="J109" s="11"/>
      <c r="K109" s="20"/>
    </row>
    <row r="110" spans="1:11" x14ac:dyDescent="0.25">
      <c r="A110" s="40">
        <v>37773</v>
      </c>
      <c r="B110" s="20" t="s">
        <v>45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>
        <v>1</v>
      </c>
      <c r="I110" s="9"/>
      <c r="J110" s="11"/>
      <c r="K110" s="49">
        <v>37799</v>
      </c>
    </row>
    <row r="111" spans="1:11" x14ac:dyDescent="0.25">
      <c r="A111" s="40">
        <v>37803</v>
      </c>
      <c r="B111" s="20" t="s">
        <v>115</v>
      </c>
      <c r="C111" s="13">
        <v>1.25</v>
      </c>
      <c r="D111" s="39">
        <v>0.55000000000000004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37834</v>
      </c>
      <c r="B112" s="20" t="s">
        <v>68</v>
      </c>
      <c r="C112" s="13">
        <v>1.25</v>
      </c>
      <c r="D112" s="39">
        <v>1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49">
        <v>37862</v>
      </c>
    </row>
    <row r="113" spans="1:11" x14ac:dyDescent="0.25">
      <c r="A113" s="40"/>
      <c r="B113" s="20" t="s">
        <v>116</v>
      </c>
      <c r="C113" s="13"/>
      <c r="D113" s="39">
        <v>0.45</v>
      </c>
      <c r="E113" s="9"/>
      <c r="F113" s="20"/>
      <c r="G113" s="13"/>
      <c r="H113" s="39"/>
      <c r="I113" s="9"/>
      <c r="J113" s="11"/>
      <c r="K113" s="20"/>
    </row>
    <row r="114" spans="1:11" x14ac:dyDescent="0.25">
      <c r="A114" s="40">
        <v>37865</v>
      </c>
      <c r="B114" s="20" t="s">
        <v>45</v>
      </c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>
        <v>1</v>
      </c>
      <c r="I114" s="9"/>
      <c r="J114" s="11"/>
      <c r="K114" s="49">
        <v>37873</v>
      </c>
    </row>
    <row r="115" spans="1:11" x14ac:dyDescent="0.25">
      <c r="A115" s="40"/>
      <c r="B115" s="20" t="s">
        <v>52</v>
      </c>
      <c r="C115" s="13"/>
      <c r="D115" s="39"/>
      <c r="E115" s="9"/>
      <c r="F115" s="20"/>
      <c r="G115" s="13"/>
      <c r="H115" s="39">
        <v>3</v>
      </c>
      <c r="I115" s="9"/>
      <c r="J115" s="11"/>
      <c r="K115" s="20" t="s">
        <v>118</v>
      </c>
    </row>
    <row r="116" spans="1:11" x14ac:dyDescent="0.25">
      <c r="A116" s="40"/>
      <c r="B116" s="20" t="s">
        <v>119</v>
      </c>
      <c r="C116" s="13"/>
      <c r="D116" s="39">
        <v>0.76200000000000001</v>
      </c>
      <c r="E116" s="9"/>
      <c r="F116" s="20"/>
      <c r="G116" s="13"/>
      <c r="H116" s="39"/>
      <c r="I116" s="9"/>
      <c r="J116" s="11"/>
      <c r="K116" s="20"/>
    </row>
    <row r="117" spans="1:11" x14ac:dyDescent="0.25">
      <c r="A117" s="40">
        <v>37895</v>
      </c>
      <c r="B117" s="20" t="s">
        <v>69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2</v>
      </c>
      <c r="I117" s="9"/>
      <c r="J117" s="11"/>
      <c r="K117" s="20" t="s">
        <v>124</v>
      </c>
    </row>
    <row r="118" spans="1:11" x14ac:dyDescent="0.25">
      <c r="A118" s="40"/>
      <c r="B118" s="20" t="s">
        <v>120</v>
      </c>
      <c r="C118" s="13"/>
      <c r="D118" s="39">
        <v>1.9730000000000001</v>
      </c>
      <c r="E118" s="9"/>
      <c r="F118" s="20"/>
      <c r="G118" s="13"/>
      <c r="H118" s="39"/>
      <c r="I118" s="9"/>
      <c r="J118" s="11"/>
      <c r="K118" s="20"/>
    </row>
    <row r="119" spans="1:11" x14ac:dyDescent="0.25">
      <c r="A119" s="40">
        <v>37926</v>
      </c>
      <c r="B119" s="20" t="s">
        <v>102</v>
      </c>
      <c r="C119" s="13">
        <v>1.25</v>
      </c>
      <c r="D119" s="39">
        <v>4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125</v>
      </c>
    </row>
    <row r="120" spans="1:11" x14ac:dyDescent="0.25">
      <c r="A120" s="40"/>
      <c r="B120" s="20" t="s">
        <v>123</v>
      </c>
      <c r="C120" s="13"/>
      <c r="D120" s="39">
        <v>2.0539999999999998</v>
      </c>
      <c r="E120" s="9"/>
      <c r="F120" s="20"/>
      <c r="G120" s="13"/>
      <c r="H120" s="39"/>
      <c r="I120" s="9"/>
      <c r="J120" s="11"/>
      <c r="K120" s="20"/>
    </row>
    <row r="121" spans="1:11" x14ac:dyDescent="0.25">
      <c r="A121" s="40">
        <v>37956</v>
      </c>
      <c r="B121" s="20" t="s">
        <v>122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5</v>
      </c>
      <c r="I121" s="9"/>
      <c r="J121" s="11"/>
      <c r="K121" s="20" t="s">
        <v>126</v>
      </c>
    </row>
    <row r="122" spans="1:11" x14ac:dyDescent="0.25">
      <c r="A122" s="40"/>
      <c r="B122" s="20" t="s">
        <v>121</v>
      </c>
      <c r="C122" s="13"/>
      <c r="D122" s="39">
        <v>1.0329999999999999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127</v>
      </c>
    </row>
    <row r="123" spans="1:11" x14ac:dyDescent="0.25">
      <c r="A123" s="48" t="s">
        <v>128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>
        <v>37987</v>
      </c>
      <c r="B124" s="20" t="s">
        <v>69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137</v>
      </c>
    </row>
    <row r="125" spans="1:11" x14ac:dyDescent="0.25">
      <c r="A125" s="40"/>
      <c r="B125" s="20" t="s">
        <v>129</v>
      </c>
      <c r="C125" s="13"/>
      <c r="D125" s="39">
        <v>4</v>
      </c>
      <c r="E125" s="9"/>
      <c r="F125" s="20"/>
      <c r="G125" s="13"/>
      <c r="H125" s="39"/>
      <c r="I125" s="9"/>
      <c r="J125" s="11"/>
      <c r="K125" s="20" t="s">
        <v>138</v>
      </c>
    </row>
    <row r="126" spans="1:11" x14ac:dyDescent="0.25">
      <c r="A126" s="40"/>
      <c r="B126" s="20" t="s">
        <v>130</v>
      </c>
      <c r="C126" s="13"/>
      <c r="D126" s="39">
        <v>0.86199999999999999</v>
      </c>
      <c r="E126" s="9"/>
      <c r="F126" s="20"/>
      <c r="G126" s="13"/>
      <c r="H126" s="39"/>
      <c r="I126" s="9"/>
      <c r="J126" s="11"/>
      <c r="K126" s="20"/>
    </row>
    <row r="127" spans="1:11" x14ac:dyDescent="0.25">
      <c r="A127" s="40">
        <v>38018</v>
      </c>
      <c r="B127" s="20" t="s">
        <v>45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38021</v>
      </c>
    </row>
    <row r="128" spans="1:11" x14ac:dyDescent="0.25">
      <c r="A128" s="40"/>
      <c r="B128" s="20" t="s">
        <v>131</v>
      </c>
      <c r="C128" s="13"/>
      <c r="D128" s="39">
        <v>1.31</v>
      </c>
      <c r="E128" s="9"/>
      <c r="F128" s="20"/>
      <c r="G128" s="13"/>
      <c r="H128" s="39"/>
      <c r="I128" s="9"/>
      <c r="J128" s="11"/>
      <c r="K128" s="20"/>
    </row>
    <row r="129" spans="1:11" x14ac:dyDescent="0.25">
      <c r="A129" s="40">
        <v>38047</v>
      </c>
      <c r="B129" s="20" t="s">
        <v>45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49">
        <v>38047</v>
      </c>
    </row>
    <row r="130" spans="1:11" x14ac:dyDescent="0.25">
      <c r="A130" s="40"/>
      <c r="B130" s="20" t="s">
        <v>132</v>
      </c>
      <c r="C130" s="13"/>
      <c r="D130" s="39">
        <v>1.79</v>
      </c>
      <c r="E130" s="9"/>
      <c r="F130" s="20"/>
      <c r="G130" s="13"/>
      <c r="H130" s="39"/>
      <c r="I130" s="9"/>
      <c r="J130" s="11"/>
      <c r="K130" s="20"/>
    </row>
    <row r="131" spans="1:11" x14ac:dyDescent="0.25">
      <c r="A131" s="40">
        <v>38078</v>
      </c>
      <c r="B131" s="20" t="s">
        <v>133</v>
      </c>
      <c r="C131" s="13">
        <v>1.25</v>
      </c>
      <c r="D131" s="39">
        <v>2.1579999999999999</v>
      </c>
      <c r="E131" s="9"/>
      <c r="F131" s="20">
        <v>0.85099999999999998</v>
      </c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38108</v>
      </c>
      <c r="B132" s="20" t="s">
        <v>134</v>
      </c>
      <c r="C132" s="13">
        <v>1.25</v>
      </c>
      <c r="D132" s="39">
        <v>0.96899999999999997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38139</v>
      </c>
      <c r="B133" s="20" t="s">
        <v>135</v>
      </c>
      <c r="C133" s="13">
        <v>1.25</v>
      </c>
      <c r="D133" s="39">
        <v>1.806</v>
      </c>
      <c r="E133" s="9"/>
      <c r="F133" s="20">
        <v>0.27500000000000002</v>
      </c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v>38169</v>
      </c>
      <c r="B134" s="20" t="s">
        <v>45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>
        <v>1</v>
      </c>
      <c r="I134" s="9"/>
      <c r="J134" s="11"/>
      <c r="K134" s="49">
        <v>38183</v>
      </c>
    </row>
    <row r="135" spans="1:11" x14ac:dyDescent="0.25">
      <c r="A135" s="40"/>
      <c r="B135" s="20" t="s">
        <v>136</v>
      </c>
      <c r="C135" s="13"/>
      <c r="D135" s="39">
        <v>0.32700000000000001</v>
      </c>
      <c r="E135" s="9"/>
      <c r="F135" s="20">
        <v>0.20300000000000001</v>
      </c>
      <c r="G135" s="13"/>
      <c r="H135" s="39"/>
      <c r="I135" s="9"/>
      <c r="J135" s="11"/>
      <c r="K135" s="20"/>
    </row>
    <row r="136" spans="1:11" x14ac:dyDescent="0.25">
      <c r="A136" s="40">
        <v>38200</v>
      </c>
      <c r="B136" s="20" t="s">
        <v>45</v>
      </c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>
        <v>1</v>
      </c>
      <c r="I136" s="9"/>
      <c r="J136" s="11"/>
      <c r="K136" s="49">
        <v>38209</v>
      </c>
    </row>
    <row r="137" spans="1:11" x14ac:dyDescent="0.25">
      <c r="A137" s="40"/>
      <c r="B137" s="20" t="s">
        <v>139</v>
      </c>
      <c r="C137" s="13"/>
      <c r="D137" s="39">
        <v>1.617</v>
      </c>
      <c r="E137" s="9"/>
      <c r="F137" s="20">
        <v>0.56999999999999995</v>
      </c>
      <c r="G137" s="13"/>
      <c r="H137" s="39"/>
      <c r="I137" s="9"/>
      <c r="J137" s="11"/>
      <c r="K137" s="20"/>
    </row>
    <row r="138" spans="1:11" x14ac:dyDescent="0.25">
      <c r="A138" s="40">
        <v>38231</v>
      </c>
      <c r="B138" s="20" t="s">
        <v>52</v>
      </c>
      <c r="C138" s="13">
        <v>1.25</v>
      </c>
      <c r="D138" s="39"/>
      <c r="E138" s="9"/>
      <c r="F138" s="20">
        <v>0.70299999999999996</v>
      </c>
      <c r="G138" s="13">
        <f>IF(ISBLANK(Table1[[#This Row],[EARNED]]),"",Table1[[#This Row],[EARNED]])</f>
        <v>1.25</v>
      </c>
      <c r="H138" s="39">
        <v>3</v>
      </c>
      <c r="I138" s="9"/>
      <c r="J138" s="11"/>
      <c r="K138" s="20" t="s">
        <v>144</v>
      </c>
    </row>
    <row r="139" spans="1:11" x14ac:dyDescent="0.25">
      <c r="A139" s="40"/>
      <c r="B139" s="20" t="s">
        <v>52</v>
      </c>
      <c r="C139" s="13"/>
      <c r="D139" s="39"/>
      <c r="E139" s="9"/>
      <c r="F139" s="20"/>
      <c r="G139" s="13"/>
      <c r="H139" s="39">
        <v>3</v>
      </c>
      <c r="I139" s="9"/>
      <c r="J139" s="11"/>
      <c r="K139" s="20" t="s">
        <v>145</v>
      </c>
    </row>
    <row r="140" spans="1:11" x14ac:dyDescent="0.25">
      <c r="A140" s="40"/>
      <c r="B140" s="20" t="s">
        <v>47</v>
      </c>
      <c r="C140" s="13"/>
      <c r="D140" s="39">
        <v>0.75</v>
      </c>
      <c r="E140" s="9"/>
      <c r="F140" s="20">
        <v>0.20200000000000001</v>
      </c>
      <c r="G140" s="13"/>
      <c r="H140" s="39">
        <v>1.25</v>
      </c>
      <c r="I140" s="9"/>
      <c r="J140" s="11"/>
      <c r="K140" s="20" t="s">
        <v>146</v>
      </c>
    </row>
    <row r="141" spans="1:11" x14ac:dyDescent="0.25">
      <c r="A141" s="40"/>
      <c r="B141" s="20" t="s">
        <v>140</v>
      </c>
      <c r="C141" s="13"/>
      <c r="D141" s="39"/>
      <c r="E141" s="9"/>
      <c r="F141" s="20">
        <v>1.296</v>
      </c>
      <c r="G141" s="13"/>
      <c r="H141" s="39"/>
      <c r="I141" s="9"/>
      <c r="J141" s="11"/>
      <c r="K141" s="20"/>
    </row>
    <row r="142" spans="1:11" x14ac:dyDescent="0.25">
      <c r="A142" s="40">
        <v>38261</v>
      </c>
      <c r="B142" s="20" t="s">
        <v>45</v>
      </c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>
        <v>1</v>
      </c>
      <c r="K142" s="49">
        <v>38272</v>
      </c>
    </row>
    <row r="143" spans="1:11" x14ac:dyDescent="0.25">
      <c r="A143" s="40"/>
      <c r="B143" s="20" t="s">
        <v>141</v>
      </c>
      <c r="C143" s="13"/>
      <c r="D143" s="39"/>
      <c r="E143" s="9"/>
      <c r="F143" s="20"/>
      <c r="G143" s="13"/>
      <c r="H143" s="39"/>
      <c r="I143" s="9"/>
      <c r="J143" s="11"/>
      <c r="K143" s="20"/>
    </row>
    <row r="144" spans="1:11" x14ac:dyDescent="0.25">
      <c r="A144" s="40">
        <v>38292</v>
      </c>
      <c r="B144" s="20" t="s">
        <v>104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147</v>
      </c>
    </row>
    <row r="145" spans="1:11" x14ac:dyDescent="0.25">
      <c r="A145" s="40"/>
      <c r="B145" s="20" t="s">
        <v>143</v>
      </c>
      <c r="C145" s="13"/>
      <c r="D145" s="39"/>
      <c r="E145" s="9"/>
      <c r="F145" s="20">
        <v>22</v>
      </c>
      <c r="G145" s="13"/>
      <c r="H145" s="39"/>
      <c r="I145" s="9"/>
      <c r="J145" s="11"/>
      <c r="K145" s="20" t="s">
        <v>148</v>
      </c>
    </row>
    <row r="146" spans="1:11" x14ac:dyDescent="0.25">
      <c r="A146" s="40">
        <v>38322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8" t="s">
        <v>149</v>
      </c>
      <c r="B147" s="20"/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/>
      <c r="I147" s="9"/>
      <c r="J147" s="11"/>
      <c r="K147" s="20"/>
    </row>
    <row r="148" spans="1:11" x14ac:dyDescent="0.25">
      <c r="A148" s="40">
        <v>38353</v>
      </c>
      <c r="B148" s="20" t="s">
        <v>103</v>
      </c>
      <c r="C148" s="13">
        <v>1.25</v>
      </c>
      <c r="D148" s="39">
        <v>3.6999999999999998E-2</v>
      </c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49">
        <v>38433</v>
      </c>
    </row>
    <row r="149" spans="1:11" x14ac:dyDescent="0.25">
      <c r="A149" s="40">
        <v>38384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38412</v>
      </c>
      <c r="B150" s="20" t="s">
        <v>150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/>
      <c r="B151" s="20" t="s">
        <v>151</v>
      </c>
      <c r="C151" s="13"/>
      <c r="D151" s="39">
        <v>0.39600000000000002</v>
      </c>
      <c r="E151" s="9"/>
      <c r="F151" s="20"/>
      <c r="G151" s="13"/>
      <c r="H151" s="39"/>
      <c r="I151" s="9"/>
      <c r="J151" s="11"/>
      <c r="K151" s="20"/>
    </row>
    <row r="152" spans="1:11" x14ac:dyDescent="0.25">
      <c r="A152" s="40">
        <v>38443</v>
      </c>
      <c r="B152" s="20" t="s">
        <v>69</v>
      </c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>
        <v>2</v>
      </c>
      <c r="I152" s="9"/>
      <c r="J152" s="11"/>
      <c r="K152" s="20" t="s">
        <v>154</v>
      </c>
    </row>
    <row r="153" spans="1:11" x14ac:dyDescent="0.25">
      <c r="A153" s="40"/>
      <c r="B153" s="20" t="s">
        <v>152</v>
      </c>
      <c r="C153" s="13"/>
      <c r="D153" s="39">
        <v>1.127</v>
      </c>
      <c r="E153" s="9"/>
      <c r="F153" s="20"/>
      <c r="G153" s="13"/>
      <c r="H153" s="39"/>
      <c r="I153" s="9"/>
      <c r="J153" s="11"/>
      <c r="K153" s="20"/>
    </row>
    <row r="154" spans="1:11" x14ac:dyDescent="0.25">
      <c r="A154" s="40">
        <v>38473</v>
      </c>
      <c r="B154" s="20" t="s">
        <v>45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38485</v>
      </c>
    </row>
    <row r="155" spans="1:11" x14ac:dyDescent="0.25">
      <c r="A155" s="40"/>
      <c r="B155" s="20" t="s">
        <v>153</v>
      </c>
      <c r="C155" s="13"/>
      <c r="D155" s="39"/>
      <c r="E155" s="9"/>
      <c r="F155" s="20"/>
      <c r="G155" s="13"/>
      <c r="H155" s="39">
        <v>4</v>
      </c>
      <c r="I155" s="9"/>
      <c r="J155" s="11"/>
      <c r="K155" s="20" t="s">
        <v>155</v>
      </c>
    </row>
    <row r="156" spans="1:11" x14ac:dyDescent="0.25">
      <c r="A156" s="40"/>
      <c r="B156" s="20" t="s">
        <v>156</v>
      </c>
      <c r="C156" s="13"/>
      <c r="D156" s="39">
        <v>1.135</v>
      </c>
      <c r="E156" s="9"/>
      <c r="F156" s="20"/>
      <c r="G156" s="13"/>
      <c r="H156" s="39"/>
      <c r="I156" s="9"/>
      <c r="J156" s="11"/>
      <c r="K156" s="20"/>
    </row>
    <row r="157" spans="1:11" x14ac:dyDescent="0.25">
      <c r="A157" s="40">
        <v>38504</v>
      </c>
      <c r="B157" s="20" t="s">
        <v>150</v>
      </c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49">
        <v>38523</v>
      </c>
    </row>
    <row r="158" spans="1:11" x14ac:dyDescent="0.25">
      <c r="A158" s="40"/>
      <c r="B158" s="20" t="s">
        <v>45</v>
      </c>
      <c r="C158" s="13"/>
      <c r="D158" s="39"/>
      <c r="E158" s="9"/>
      <c r="F158" s="20"/>
      <c r="G158" s="13"/>
      <c r="H158" s="39">
        <v>1</v>
      </c>
      <c r="I158" s="9"/>
      <c r="J158" s="11"/>
      <c r="K158" s="49">
        <v>38532</v>
      </c>
    </row>
    <row r="159" spans="1:11" x14ac:dyDescent="0.25">
      <c r="A159" s="40"/>
      <c r="B159" s="20" t="s">
        <v>157</v>
      </c>
      <c r="C159" s="13"/>
      <c r="D159" s="39">
        <v>0.746</v>
      </c>
      <c r="E159" s="9"/>
      <c r="F159" s="20"/>
      <c r="G159" s="13"/>
      <c r="H159" s="39"/>
      <c r="I159" s="9"/>
      <c r="J159" s="11"/>
      <c r="K159" s="20"/>
    </row>
    <row r="160" spans="1:11" x14ac:dyDescent="0.25">
      <c r="A160" s="40">
        <v>38534</v>
      </c>
      <c r="B160" s="20" t="s">
        <v>158</v>
      </c>
      <c r="C160" s="13">
        <v>1.25</v>
      </c>
      <c r="D160" s="39">
        <v>0.69399999999999995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38565</v>
      </c>
      <c r="B161" s="20" t="s">
        <v>129</v>
      </c>
      <c r="C161" s="13">
        <v>1.25</v>
      </c>
      <c r="D161" s="39">
        <v>0.5</v>
      </c>
      <c r="E161" s="9"/>
      <c r="F161" s="20"/>
      <c r="G161" s="13">
        <f>IF(ISBLANK(Table1[[#This Row],[EARNED]]),"",Table1[[#This Row],[EARNED]])</f>
        <v>1.25</v>
      </c>
      <c r="H161" s="39">
        <v>3.5</v>
      </c>
      <c r="I161" s="9"/>
      <c r="J161" s="11"/>
      <c r="K161" s="20" t="s">
        <v>164</v>
      </c>
    </row>
    <row r="162" spans="1:11" x14ac:dyDescent="0.25">
      <c r="A162" s="40"/>
      <c r="B162" s="20" t="s">
        <v>160</v>
      </c>
      <c r="C162" s="13"/>
      <c r="D162" s="39">
        <v>0.55800000000000005</v>
      </c>
      <c r="E162" s="9"/>
      <c r="F162" s="20"/>
      <c r="G162" s="13"/>
      <c r="H162" s="39"/>
      <c r="I162" s="9"/>
      <c r="J162" s="11"/>
      <c r="K162" s="20"/>
    </row>
    <row r="163" spans="1:11" x14ac:dyDescent="0.25">
      <c r="A163" s="40">
        <v>38596</v>
      </c>
      <c r="B163" s="20" t="s">
        <v>122</v>
      </c>
      <c r="C163" s="13">
        <v>1.25</v>
      </c>
      <c r="D163" s="39">
        <v>2.5</v>
      </c>
      <c r="E163" s="9"/>
      <c r="F163" s="20"/>
      <c r="G163" s="13">
        <f>IF(ISBLANK(Table1[[#This Row],[EARNED]]),"",Table1[[#This Row],[EARNED]])</f>
        <v>1.25</v>
      </c>
      <c r="H163" s="39">
        <v>2.5</v>
      </c>
      <c r="I163" s="9"/>
      <c r="J163" s="11"/>
      <c r="K163" s="20" t="s">
        <v>165</v>
      </c>
    </row>
    <row r="164" spans="1:11" x14ac:dyDescent="0.25">
      <c r="B164" s="1" t="s">
        <v>161</v>
      </c>
      <c r="D164" s="1">
        <v>1.0669999999999999</v>
      </c>
    </row>
    <row r="165" spans="1:11" x14ac:dyDescent="0.25">
      <c r="A165" s="40">
        <v>38626</v>
      </c>
      <c r="B165" s="20" t="s">
        <v>78</v>
      </c>
      <c r="C165" s="13">
        <v>1.25</v>
      </c>
      <c r="D165" s="39">
        <v>1</v>
      </c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/>
      <c r="B166" s="20" t="s">
        <v>159</v>
      </c>
      <c r="C166" s="13"/>
      <c r="D166" s="39">
        <v>0.88100000000000001</v>
      </c>
      <c r="E166" s="9"/>
      <c r="F166" s="20"/>
      <c r="G166" s="13"/>
      <c r="H166" s="39"/>
      <c r="I166" s="9"/>
      <c r="J166" s="11"/>
      <c r="K166" s="20"/>
    </row>
    <row r="167" spans="1:11" x14ac:dyDescent="0.25">
      <c r="A167" s="40">
        <v>38657</v>
      </c>
      <c r="B167" s="20" t="s">
        <v>47</v>
      </c>
      <c r="C167" s="13">
        <v>1.25</v>
      </c>
      <c r="D167" s="39">
        <v>0.75</v>
      </c>
      <c r="E167" s="9"/>
      <c r="F167" s="20"/>
      <c r="G167" s="13">
        <f>IF(ISBLANK(Table1[[#This Row],[EARNED]]),"",Table1[[#This Row],[EARNED]])</f>
        <v>1.25</v>
      </c>
      <c r="H167" s="39">
        <v>1.25</v>
      </c>
      <c r="I167" s="9"/>
      <c r="J167" s="11"/>
      <c r="K167" s="20" t="s">
        <v>166</v>
      </c>
    </row>
    <row r="168" spans="1:11" x14ac:dyDescent="0.25">
      <c r="A168" s="40"/>
      <c r="B168" s="20" t="s">
        <v>162</v>
      </c>
      <c r="C168" s="13"/>
      <c r="D168" s="39">
        <v>8.3000000000000004E-2</v>
      </c>
      <c r="E168" s="9"/>
      <c r="F168" s="20"/>
      <c r="G168" s="13"/>
      <c r="H168" s="39"/>
      <c r="I168" s="9"/>
      <c r="J168" s="11"/>
      <c r="K168" s="20"/>
    </row>
    <row r="169" spans="1:11" x14ac:dyDescent="0.25">
      <c r="A169" s="40">
        <v>38687</v>
      </c>
      <c r="B169" s="20" t="s">
        <v>45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>
        <v>1</v>
      </c>
      <c r="I169" s="9"/>
      <c r="J169" s="11"/>
      <c r="K169" s="49">
        <v>38692</v>
      </c>
    </row>
    <row r="170" spans="1:11" x14ac:dyDescent="0.25">
      <c r="A170" s="40"/>
      <c r="B170" s="20" t="s">
        <v>47</v>
      </c>
      <c r="C170" s="13"/>
      <c r="D170" s="39">
        <v>1.75</v>
      </c>
      <c r="E170" s="9"/>
      <c r="F170" s="20"/>
      <c r="G170" s="13" t="str">
        <f>IF(ISBLANK(Table1[[#This Row],[EARNED]]),"",Table1[[#This Row],[EARNED]])</f>
        <v/>
      </c>
      <c r="H170" s="39">
        <v>0.25</v>
      </c>
      <c r="I170" s="9"/>
      <c r="J170" s="11"/>
      <c r="K170" s="20" t="s">
        <v>167</v>
      </c>
    </row>
    <row r="171" spans="1:11" x14ac:dyDescent="0.25">
      <c r="A171" s="40"/>
      <c r="B171" s="20" t="s">
        <v>104</v>
      </c>
      <c r="C171" s="13"/>
      <c r="D171" s="39">
        <v>1.75</v>
      </c>
      <c r="E171" s="9"/>
      <c r="F171" s="20"/>
      <c r="G171" s="13" t="str">
        <f>IF(ISBLANK(Table1[[#This Row],[EARNED]]),"",Table1[[#This Row],[EARNED]])</f>
        <v/>
      </c>
      <c r="H171" s="39">
        <v>1.25</v>
      </c>
      <c r="I171" s="9"/>
      <c r="J171" s="11"/>
      <c r="K171" s="20" t="s">
        <v>168</v>
      </c>
    </row>
    <row r="172" spans="1:11" x14ac:dyDescent="0.25">
      <c r="A172" s="40"/>
      <c r="B172" s="20" t="s">
        <v>163</v>
      </c>
      <c r="C172" s="13"/>
      <c r="D172" s="39">
        <v>2.4620000000000002</v>
      </c>
      <c r="E172" s="9"/>
      <c r="F172" s="20">
        <v>1.1859999999999999</v>
      </c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8" t="s">
        <v>169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38718</v>
      </c>
      <c r="B174" s="20" t="s">
        <v>150</v>
      </c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49">
        <v>38747</v>
      </c>
    </row>
    <row r="175" spans="1:11" x14ac:dyDescent="0.25">
      <c r="A175" s="40"/>
      <c r="B175" s="20" t="s">
        <v>170</v>
      </c>
      <c r="C175" s="13"/>
      <c r="D175" s="39">
        <v>0.5</v>
      </c>
      <c r="E175" s="9"/>
      <c r="F175" s="20"/>
      <c r="G175" s="13"/>
      <c r="H175" s="39"/>
      <c r="I175" s="9"/>
      <c r="J175" s="11"/>
      <c r="K175" s="20"/>
    </row>
    <row r="176" spans="1:11" x14ac:dyDescent="0.25">
      <c r="A176" s="40">
        <v>38749</v>
      </c>
      <c r="B176" s="20" t="s">
        <v>171</v>
      </c>
      <c r="C176" s="13">
        <v>1.25</v>
      </c>
      <c r="D176" s="39">
        <v>0.75</v>
      </c>
      <c r="E176" s="9"/>
      <c r="F176" s="20"/>
      <c r="G176" s="13">
        <f>IF(ISBLANK(Table1[[#This Row],[EARNED]]),"",Table1[[#This Row],[EARNED]])</f>
        <v>1.25</v>
      </c>
      <c r="H176" s="39">
        <v>1.25</v>
      </c>
      <c r="I176" s="9"/>
      <c r="J176" s="11"/>
      <c r="K176" s="20" t="s">
        <v>172</v>
      </c>
    </row>
    <row r="177" spans="1:11" x14ac:dyDescent="0.25">
      <c r="A177" s="40"/>
      <c r="B177" s="20" t="s">
        <v>52</v>
      </c>
      <c r="C177" s="13"/>
      <c r="D177" s="39"/>
      <c r="E177" s="9"/>
      <c r="F177" s="20"/>
      <c r="G177" s="13"/>
      <c r="H177" s="39">
        <v>3</v>
      </c>
      <c r="I177" s="9"/>
      <c r="J177" s="11">
        <v>2</v>
      </c>
      <c r="K177" s="20" t="s">
        <v>174</v>
      </c>
    </row>
    <row r="178" spans="1:11" x14ac:dyDescent="0.25">
      <c r="A178" s="40"/>
      <c r="B178" s="20" t="s">
        <v>173</v>
      </c>
      <c r="C178" s="13"/>
      <c r="D178" s="39">
        <v>0.50600000000000001</v>
      </c>
      <c r="E178" s="9"/>
      <c r="F178" s="20"/>
      <c r="G178" s="13"/>
      <c r="H178" s="39"/>
      <c r="I178" s="9"/>
      <c r="J178" s="11"/>
      <c r="K178" s="20"/>
    </row>
    <row r="179" spans="1:11" x14ac:dyDescent="0.25">
      <c r="A179" s="40">
        <v>38777</v>
      </c>
      <c r="B179" s="20" t="s">
        <v>45</v>
      </c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>
        <v>1</v>
      </c>
      <c r="I179" s="9"/>
      <c r="J179" s="11">
        <v>0.75</v>
      </c>
      <c r="K179" s="49">
        <v>38792</v>
      </c>
    </row>
    <row r="180" spans="1:11" x14ac:dyDescent="0.25">
      <c r="A180" s="40"/>
      <c r="B180" s="20" t="s">
        <v>47</v>
      </c>
      <c r="C180" s="13"/>
      <c r="D180" s="39">
        <v>1.125</v>
      </c>
      <c r="E180" s="9"/>
      <c r="F180" s="20"/>
      <c r="G180" s="13"/>
      <c r="H180" s="39">
        <v>0.875</v>
      </c>
      <c r="I180" s="9"/>
      <c r="J180" s="11"/>
      <c r="K180" s="20" t="s">
        <v>181</v>
      </c>
    </row>
    <row r="181" spans="1:11" x14ac:dyDescent="0.25">
      <c r="A181" s="40"/>
      <c r="B181" s="20" t="s">
        <v>175</v>
      </c>
      <c r="C181" s="13"/>
      <c r="D181" s="39">
        <v>0.84599999999999997</v>
      </c>
      <c r="E181" s="9"/>
      <c r="F181" s="20"/>
      <c r="G181" s="13"/>
      <c r="H181" s="39"/>
      <c r="I181" s="9"/>
      <c r="J181" s="11">
        <v>0.375</v>
      </c>
      <c r="K181" s="20"/>
    </row>
    <row r="182" spans="1:11" x14ac:dyDescent="0.25">
      <c r="A182" s="40">
        <v>38808</v>
      </c>
      <c r="B182" s="20" t="s">
        <v>69</v>
      </c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>
        <v>2</v>
      </c>
      <c r="K182" s="20" t="s">
        <v>182</v>
      </c>
    </row>
    <row r="183" spans="1:11" x14ac:dyDescent="0.25">
      <c r="A183" s="40"/>
      <c r="B183" s="20" t="s">
        <v>45</v>
      </c>
      <c r="C183" s="13"/>
      <c r="D183" s="39"/>
      <c r="E183" s="9"/>
      <c r="F183" s="20"/>
      <c r="G183" s="13"/>
      <c r="H183" s="39"/>
      <c r="I183" s="9"/>
      <c r="J183" s="11">
        <v>1</v>
      </c>
      <c r="K183" s="49">
        <v>38827</v>
      </c>
    </row>
    <row r="184" spans="1:11" x14ac:dyDescent="0.25">
      <c r="A184" s="40"/>
      <c r="B184" s="20" t="s">
        <v>151</v>
      </c>
      <c r="C184" s="13"/>
      <c r="D184" s="39">
        <v>0.39600000000000002</v>
      </c>
      <c r="E184" s="9"/>
      <c r="F184" s="20"/>
      <c r="G184" s="13"/>
      <c r="H184" s="39"/>
      <c r="I184" s="9"/>
      <c r="J184" s="11"/>
      <c r="K184" s="20"/>
    </row>
    <row r="185" spans="1:11" x14ac:dyDescent="0.25">
      <c r="A185" s="40"/>
      <c r="B185" s="20" t="s">
        <v>52</v>
      </c>
      <c r="C185" s="13"/>
      <c r="D185" s="39">
        <v>1.75</v>
      </c>
      <c r="E185" s="9"/>
      <c r="F185" s="20"/>
      <c r="G185" s="13"/>
      <c r="H185" s="39">
        <v>1.25</v>
      </c>
      <c r="I185" s="9"/>
      <c r="J185" s="11"/>
      <c r="K185" s="20" t="s">
        <v>183</v>
      </c>
    </row>
    <row r="186" spans="1:11" x14ac:dyDescent="0.25">
      <c r="A186" s="40"/>
      <c r="B186" s="20" t="s">
        <v>150</v>
      </c>
      <c r="C186" s="13"/>
      <c r="D186" s="39"/>
      <c r="E186" s="9"/>
      <c r="F186" s="20"/>
      <c r="G186" s="13"/>
      <c r="H186" s="39"/>
      <c r="I186" s="9"/>
      <c r="J186" s="11"/>
      <c r="K186" s="49">
        <v>38868</v>
      </c>
    </row>
    <row r="187" spans="1:11" x14ac:dyDescent="0.25">
      <c r="A187" s="40">
        <v>38838</v>
      </c>
      <c r="B187" s="20" t="s">
        <v>45</v>
      </c>
      <c r="C187" s="13">
        <v>1.25</v>
      </c>
      <c r="D187" s="39">
        <v>0.42299999999999999</v>
      </c>
      <c r="E187" s="9"/>
      <c r="F187" s="20"/>
      <c r="G187" s="13">
        <f>IF(ISBLANK(Table1[[#This Row],[EARNED]]),"",Table1[[#This Row],[EARNED]])</f>
        <v>1.25</v>
      </c>
      <c r="H187" s="39">
        <v>1</v>
      </c>
      <c r="I187" s="9"/>
      <c r="J187" s="11"/>
      <c r="K187" s="49">
        <v>38866</v>
      </c>
    </row>
    <row r="188" spans="1:11" x14ac:dyDescent="0.25">
      <c r="A188" s="40"/>
      <c r="B188" s="20" t="s">
        <v>150</v>
      </c>
      <c r="C188" s="13"/>
      <c r="D188" s="39"/>
      <c r="E188" s="9"/>
      <c r="F188" s="20"/>
      <c r="G188" s="13"/>
      <c r="H188" s="39"/>
      <c r="I188" s="9"/>
      <c r="J188" s="11"/>
      <c r="K188" s="20"/>
    </row>
    <row r="189" spans="1:11" x14ac:dyDescent="0.25">
      <c r="A189" s="40"/>
      <c r="B189" s="20" t="s">
        <v>176</v>
      </c>
      <c r="C189" s="13"/>
      <c r="D189" s="39">
        <v>0.92900000000000005</v>
      </c>
      <c r="E189" s="9"/>
      <c r="F189" s="20">
        <v>0.10199999999999999</v>
      </c>
      <c r="G189" s="13"/>
      <c r="H189" s="39"/>
      <c r="I189" s="9"/>
      <c r="J189" s="11"/>
      <c r="K189" s="20"/>
    </row>
    <row r="190" spans="1:11" x14ac:dyDescent="0.25">
      <c r="A190" s="40">
        <v>38869</v>
      </c>
      <c r="B190" s="20" t="s">
        <v>78</v>
      </c>
      <c r="C190" s="13">
        <v>1.25</v>
      </c>
      <c r="D190" s="39">
        <v>0.75</v>
      </c>
      <c r="E190" s="9"/>
      <c r="F190" s="20"/>
      <c r="G190" s="13">
        <f>IF(ISBLANK(Table1[[#This Row],[EARNED]]),"",Table1[[#This Row],[EARNED]])</f>
        <v>1.25</v>
      </c>
      <c r="H190" s="39">
        <v>0.25</v>
      </c>
      <c r="I190" s="9"/>
      <c r="J190" s="11"/>
      <c r="K190" s="49">
        <v>38877</v>
      </c>
    </row>
    <row r="191" spans="1:11" x14ac:dyDescent="0.25">
      <c r="A191" s="40"/>
      <c r="B191" s="20" t="s">
        <v>78</v>
      </c>
      <c r="C191" s="13"/>
      <c r="D191" s="39">
        <v>1</v>
      </c>
      <c r="E191" s="9"/>
      <c r="F191" s="20"/>
      <c r="G191" s="13"/>
      <c r="H191" s="39"/>
      <c r="I191" s="9"/>
      <c r="J191" s="11"/>
      <c r="K191" s="49">
        <v>38901</v>
      </c>
    </row>
    <row r="192" spans="1:11" x14ac:dyDescent="0.25">
      <c r="A192" s="40"/>
      <c r="B192" s="20" t="s">
        <v>177</v>
      </c>
      <c r="C192" s="13"/>
      <c r="D192" s="39"/>
      <c r="E192" s="9"/>
      <c r="F192" s="20">
        <v>3</v>
      </c>
      <c r="G192" s="13"/>
      <c r="H192" s="39"/>
      <c r="I192" s="9"/>
      <c r="J192" s="11"/>
      <c r="K192" s="20" t="s">
        <v>184</v>
      </c>
    </row>
    <row r="193" spans="1:11" x14ac:dyDescent="0.25">
      <c r="A193" s="40"/>
      <c r="B193" s="20" t="s">
        <v>178</v>
      </c>
      <c r="C193" s="13"/>
      <c r="D193" s="39">
        <v>1.444</v>
      </c>
      <c r="E193" s="9"/>
      <c r="F193" s="20">
        <v>0.19400000000000001</v>
      </c>
      <c r="G193" s="13"/>
      <c r="H193" s="39">
        <v>1</v>
      </c>
      <c r="I193" s="9"/>
      <c r="J193" s="11"/>
      <c r="K193" s="20"/>
    </row>
    <row r="194" spans="1:11" x14ac:dyDescent="0.25">
      <c r="A194" s="40">
        <v>38899</v>
      </c>
      <c r="B194" s="20" t="s">
        <v>179</v>
      </c>
      <c r="C194" s="13">
        <v>1.25</v>
      </c>
      <c r="D194" s="39"/>
      <c r="E194" s="9"/>
      <c r="F194" s="20"/>
      <c r="G194" s="13">
        <f>IF(ISBLANK(Table1[[#This Row],[EARNED]]),"",Table1[[#This Row],[EARNED]])</f>
        <v>1.25</v>
      </c>
      <c r="H194" s="39"/>
      <c r="I194" s="9"/>
      <c r="J194" s="11">
        <v>6</v>
      </c>
      <c r="K194" s="20" t="s">
        <v>185</v>
      </c>
    </row>
    <row r="195" spans="1:11" x14ac:dyDescent="0.25">
      <c r="A195" s="40"/>
      <c r="B195" s="20" t="s">
        <v>45</v>
      </c>
      <c r="C195" s="13"/>
      <c r="D195" s="39"/>
      <c r="E195" s="9"/>
      <c r="F195" s="20"/>
      <c r="G195" s="13"/>
      <c r="H195" s="39"/>
      <c r="I195" s="9"/>
      <c r="J195" s="11">
        <v>1</v>
      </c>
      <c r="K195" s="49">
        <v>38946</v>
      </c>
    </row>
    <row r="196" spans="1:11" x14ac:dyDescent="0.25">
      <c r="A196" s="40"/>
      <c r="B196" s="20" t="s">
        <v>180</v>
      </c>
      <c r="C196" s="13"/>
      <c r="D196" s="39"/>
      <c r="E196" s="9"/>
      <c r="F196" s="20"/>
      <c r="G196" s="13"/>
      <c r="H196" s="39">
        <v>1</v>
      </c>
      <c r="I196" s="9"/>
      <c r="J196" s="11"/>
      <c r="K196" s="20"/>
    </row>
    <row r="197" spans="1:11" x14ac:dyDescent="0.25">
      <c r="A197" s="40">
        <v>38930</v>
      </c>
      <c r="B197" s="20" t="s">
        <v>186</v>
      </c>
      <c r="C197" s="13">
        <v>1.25</v>
      </c>
      <c r="D197" s="39">
        <v>2.2370000000000001</v>
      </c>
      <c r="E197" s="9"/>
      <c r="F197" s="20">
        <v>0.98199999999999998</v>
      </c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v>38961</v>
      </c>
      <c r="B198" s="20" t="s">
        <v>45</v>
      </c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>
        <v>1</v>
      </c>
      <c r="I198" s="9"/>
      <c r="J198" s="11"/>
      <c r="K198" s="49">
        <v>38966</v>
      </c>
    </row>
    <row r="199" spans="1:11" x14ac:dyDescent="0.25">
      <c r="A199" s="40"/>
      <c r="B199" s="20" t="s">
        <v>45</v>
      </c>
      <c r="C199" s="13"/>
      <c r="D199" s="39"/>
      <c r="E199" s="9"/>
      <c r="F199" s="20"/>
      <c r="G199" s="13"/>
      <c r="H199" s="39">
        <v>1</v>
      </c>
      <c r="I199" s="9"/>
      <c r="J199" s="11"/>
      <c r="K199" s="49">
        <v>38985</v>
      </c>
    </row>
    <row r="200" spans="1:11" x14ac:dyDescent="0.25">
      <c r="A200" s="40"/>
      <c r="B200" s="20" t="s">
        <v>187</v>
      </c>
      <c r="C200" s="13"/>
      <c r="D200" s="39">
        <v>0.38700000000000001</v>
      </c>
      <c r="E200" s="9"/>
      <c r="F200" s="20">
        <v>0.86299999999999999</v>
      </c>
      <c r="G200" s="13"/>
      <c r="H200" s="39"/>
      <c r="I200" s="9"/>
      <c r="J200" s="11"/>
      <c r="K200" s="20"/>
    </row>
    <row r="201" spans="1:11" x14ac:dyDescent="0.25">
      <c r="A201" s="40">
        <v>38991</v>
      </c>
      <c r="B201" s="20" t="s">
        <v>188</v>
      </c>
      <c r="C201" s="13">
        <v>1.25</v>
      </c>
      <c r="D201" s="39">
        <v>0.88500000000000001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39022</v>
      </c>
      <c r="B202" s="20" t="s">
        <v>69</v>
      </c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>
        <v>2</v>
      </c>
      <c r="I202" s="9"/>
      <c r="J202" s="11"/>
      <c r="K202" s="20" t="s">
        <v>190</v>
      </c>
    </row>
    <row r="203" spans="1:11" x14ac:dyDescent="0.25">
      <c r="A203" s="40"/>
      <c r="B203" s="20" t="s">
        <v>47</v>
      </c>
      <c r="C203" s="13"/>
      <c r="D203" s="39">
        <v>1.75</v>
      </c>
      <c r="E203" s="9"/>
      <c r="F203" s="20">
        <v>1.385</v>
      </c>
      <c r="G203" s="13"/>
      <c r="H203" s="39">
        <v>0.25</v>
      </c>
      <c r="I203" s="9"/>
      <c r="J203" s="11"/>
      <c r="K203" s="20" t="s">
        <v>191</v>
      </c>
    </row>
    <row r="204" spans="1:11" x14ac:dyDescent="0.25">
      <c r="A204" s="40"/>
      <c r="B204" s="20" t="s">
        <v>49</v>
      </c>
      <c r="C204" s="13"/>
      <c r="D204" s="39"/>
      <c r="E204" s="9"/>
      <c r="F204" s="20">
        <v>3</v>
      </c>
      <c r="G204" s="13"/>
      <c r="H204" s="39"/>
      <c r="I204" s="9"/>
      <c r="J204" s="11"/>
      <c r="K204" s="20" t="s">
        <v>192</v>
      </c>
    </row>
    <row r="205" spans="1:11" x14ac:dyDescent="0.25">
      <c r="A205" s="40"/>
      <c r="B205" s="20" t="s">
        <v>189</v>
      </c>
      <c r="C205" s="13"/>
      <c r="D205" s="39">
        <v>1.665</v>
      </c>
      <c r="E205" s="9"/>
      <c r="F205" s="20">
        <v>0.41499999999999998</v>
      </c>
      <c r="G205" s="13"/>
      <c r="H205" s="39"/>
      <c r="I205" s="9"/>
      <c r="J205" s="11"/>
      <c r="K205" s="20"/>
    </row>
    <row r="206" spans="1:11" x14ac:dyDescent="0.25">
      <c r="A206" s="40">
        <v>39052</v>
      </c>
      <c r="B206" s="20" t="s">
        <v>69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>
        <v>2</v>
      </c>
      <c r="I206" s="9"/>
      <c r="J206" s="11"/>
      <c r="K206" s="20" t="s">
        <v>193</v>
      </c>
    </row>
    <row r="207" spans="1:11" x14ac:dyDescent="0.25">
      <c r="A207" s="40"/>
      <c r="B207" s="20" t="s">
        <v>78</v>
      </c>
      <c r="C207" s="13"/>
      <c r="D207" s="39">
        <v>0.5</v>
      </c>
      <c r="E207" s="9"/>
      <c r="F207" s="20"/>
      <c r="G207" s="13" t="str">
        <f>IF(ISBLANK(Table1[[#This Row],[EARNED]]),"",Table1[[#This Row],[EARNED]])</f>
        <v/>
      </c>
      <c r="H207" s="39">
        <v>0.5</v>
      </c>
      <c r="I207" s="9"/>
      <c r="J207" s="11"/>
      <c r="K207" s="49">
        <v>39075</v>
      </c>
    </row>
    <row r="208" spans="1:11" x14ac:dyDescent="0.25">
      <c r="A208" s="40"/>
      <c r="B208" s="20" t="s">
        <v>195</v>
      </c>
      <c r="C208" s="13"/>
      <c r="D208" s="39">
        <v>1.46</v>
      </c>
      <c r="E208" s="9"/>
      <c r="F208" s="20"/>
      <c r="G208" s="13"/>
      <c r="H208" s="39"/>
      <c r="I208" s="9"/>
      <c r="J208" s="11"/>
      <c r="K208" s="49"/>
    </row>
    <row r="209" spans="1:11" x14ac:dyDescent="0.25">
      <c r="A209" s="48" t="s">
        <v>194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v>39083</v>
      </c>
      <c r="B210" s="20" t="s">
        <v>45</v>
      </c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>
        <v>1</v>
      </c>
      <c r="K210" s="49">
        <v>39093</v>
      </c>
    </row>
    <row r="211" spans="1:11" x14ac:dyDescent="0.25">
      <c r="A211" s="40"/>
      <c r="B211" s="20" t="s">
        <v>150</v>
      </c>
      <c r="C211" s="13"/>
      <c r="D211" s="39"/>
      <c r="E211" s="9"/>
      <c r="F211" s="20"/>
      <c r="G211" s="13"/>
      <c r="H211" s="39"/>
      <c r="I211" s="9"/>
      <c r="J211" s="11"/>
      <c r="K211" s="49">
        <v>39111</v>
      </c>
    </row>
    <row r="212" spans="1:11" x14ac:dyDescent="0.25">
      <c r="A212" s="40"/>
      <c r="B212" s="20" t="s">
        <v>69</v>
      </c>
      <c r="C212" s="13"/>
      <c r="D212" s="39"/>
      <c r="E212" s="9"/>
      <c r="F212" s="20"/>
      <c r="G212" s="13"/>
      <c r="H212" s="39"/>
      <c r="I212" s="9"/>
      <c r="J212" s="11">
        <v>2</v>
      </c>
      <c r="K212" s="20" t="s">
        <v>198</v>
      </c>
    </row>
    <row r="213" spans="1:11" x14ac:dyDescent="0.25">
      <c r="A213" s="40"/>
      <c r="B213" s="20" t="s">
        <v>196</v>
      </c>
      <c r="C213" s="13"/>
      <c r="D213" s="39">
        <v>0.85399999999999998</v>
      </c>
      <c r="E213" s="9"/>
      <c r="F213" s="20"/>
      <c r="G213" s="13"/>
      <c r="H213" s="39"/>
      <c r="I213" s="9"/>
      <c r="J213" s="11"/>
      <c r="K213" s="20"/>
    </row>
    <row r="214" spans="1:11" x14ac:dyDescent="0.25">
      <c r="A214" s="40">
        <v>39114</v>
      </c>
      <c r="B214" s="20" t="s">
        <v>45</v>
      </c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>
        <v>1</v>
      </c>
      <c r="I214" s="9"/>
      <c r="J214" s="11"/>
      <c r="K214" s="49">
        <v>39132</v>
      </c>
    </row>
    <row r="215" spans="1:11" x14ac:dyDescent="0.25">
      <c r="A215" s="40"/>
      <c r="B215" s="20" t="s">
        <v>136</v>
      </c>
      <c r="C215" s="13"/>
      <c r="D215" s="39">
        <v>0.32700000000000001</v>
      </c>
      <c r="E215" s="9"/>
      <c r="F215" s="20"/>
      <c r="G215" s="13"/>
      <c r="H215" s="39"/>
      <c r="I215" s="9"/>
      <c r="J215" s="11"/>
      <c r="K215" s="20"/>
    </row>
    <row r="216" spans="1:11" x14ac:dyDescent="0.25">
      <c r="A216" s="40">
        <v>39142</v>
      </c>
      <c r="B216" s="20" t="s">
        <v>52</v>
      </c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>
        <v>1.5</v>
      </c>
      <c r="I216" s="9"/>
      <c r="J216" s="11"/>
      <c r="K216" s="20" t="s">
        <v>199</v>
      </c>
    </row>
    <row r="217" spans="1:11" x14ac:dyDescent="0.25">
      <c r="A217" s="40"/>
      <c r="B217" s="20" t="s">
        <v>197</v>
      </c>
      <c r="C217" s="13"/>
      <c r="D217" s="39">
        <v>0.75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v>39173</v>
      </c>
      <c r="B218" s="20" t="s">
        <v>47</v>
      </c>
      <c r="C218" s="13">
        <v>1.25</v>
      </c>
      <c r="D218" s="39">
        <v>0.75</v>
      </c>
      <c r="E218" s="9"/>
      <c r="F218" s="20"/>
      <c r="G218" s="13">
        <f>IF(ISBLANK(Table1[[#This Row],[EARNED]]),"",Table1[[#This Row],[EARNED]])</f>
        <v>1.25</v>
      </c>
      <c r="H218" s="39">
        <v>1.25</v>
      </c>
      <c r="I218" s="9"/>
      <c r="J218" s="11"/>
      <c r="K218" s="20" t="s">
        <v>207</v>
      </c>
    </row>
    <row r="219" spans="1:11" x14ac:dyDescent="0.25">
      <c r="A219" s="40"/>
      <c r="B219" s="20" t="s">
        <v>200</v>
      </c>
      <c r="C219" s="13"/>
      <c r="D219" s="39">
        <v>1.0269999999999999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v>39203</v>
      </c>
      <c r="B220" s="20" t="s">
        <v>201</v>
      </c>
      <c r="C220" s="13">
        <v>1.25</v>
      </c>
      <c r="D220" s="39">
        <v>2.1619999999999999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v>39234</v>
      </c>
      <c r="B221" s="20" t="s">
        <v>45</v>
      </c>
      <c r="C221" s="13">
        <v>1.25</v>
      </c>
      <c r="D221" s="39"/>
      <c r="E221" s="9"/>
      <c r="F221" s="20"/>
      <c r="G221" s="13">
        <f>IF(ISBLANK(Table1[[#This Row],[EARNED]]),"",Table1[[#This Row],[EARNED]])</f>
        <v>1.25</v>
      </c>
      <c r="H221" s="39">
        <v>1</v>
      </c>
      <c r="I221" s="9"/>
      <c r="J221" s="11"/>
      <c r="K221" s="49">
        <v>39234</v>
      </c>
    </row>
    <row r="222" spans="1:11" x14ac:dyDescent="0.25">
      <c r="A222" s="40"/>
      <c r="B222" s="20" t="s">
        <v>45</v>
      </c>
      <c r="C222" s="13"/>
      <c r="D222" s="39"/>
      <c r="E222" s="9"/>
      <c r="F222" s="20"/>
      <c r="G222" s="13"/>
      <c r="H222" s="39">
        <v>1</v>
      </c>
      <c r="I222" s="9"/>
      <c r="J222" s="11"/>
      <c r="K222" s="49">
        <v>39251</v>
      </c>
    </row>
    <row r="223" spans="1:11" x14ac:dyDescent="0.25">
      <c r="A223" s="40"/>
      <c r="B223" s="20" t="s">
        <v>78</v>
      </c>
      <c r="C223" s="13"/>
      <c r="D223" s="39">
        <v>0.5</v>
      </c>
      <c r="E223" s="9"/>
      <c r="F223" s="20">
        <v>0.12</v>
      </c>
      <c r="G223" s="13"/>
      <c r="H223" s="39">
        <v>0.5</v>
      </c>
      <c r="I223" s="9"/>
      <c r="J223" s="11"/>
      <c r="K223" s="49">
        <v>39253</v>
      </c>
    </row>
    <row r="224" spans="1:11" x14ac:dyDescent="0.25">
      <c r="A224" s="40"/>
      <c r="B224" s="20" t="s">
        <v>150</v>
      </c>
      <c r="C224" s="13"/>
      <c r="D224" s="39"/>
      <c r="E224" s="9"/>
      <c r="F224" s="20"/>
      <c r="G224" s="13"/>
      <c r="H224" s="39"/>
      <c r="I224" s="9"/>
      <c r="J224" s="11"/>
      <c r="K224" s="49">
        <v>39269</v>
      </c>
    </row>
    <row r="225" spans="1:11" x14ac:dyDescent="0.25">
      <c r="A225" s="40"/>
      <c r="B225" s="20" t="s">
        <v>202</v>
      </c>
      <c r="C225" s="13"/>
      <c r="D225" s="39">
        <v>1.706</v>
      </c>
      <c r="E225" s="9"/>
      <c r="F225" s="20">
        <v>0.57599999999999996</v>
      </c>
      <c r="G225" s="13"/>
      <c r="H225" s="39"/>
      <c r="I225" s="9"/>
      <c r="J225" s="11"/>
      <c r="K225" s="20"/>
    </row>
    <row r="226" spans="1:11" x14ac:dyDescent="0.25">
      <c r="A226" s="40">
        <v>39264</v>
      </c>
      <c r="B226" s="20" t="s">
        <v>203</v>
      </c>
      <c r="C226" s="13">
        <v>1.25</v>
      </c>
      <c r="D226" s="39">
        <v>0.97899999999999998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v>39295</v>
      </c>
      <c r="B227" s="20" t="s">
        <v>204</v>
      </c>
      <c r="C227" s="13">
        <v>1.25</v>
      </c>
      <c r="D227" s="39">
        <v>0.61199999999999999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v>39326</v>
      </c>
      <c r="B228" s="20" t="s">
        <v>45</v>
      </c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>
        <v>1</v>
      </c>
      <c r="I228" s="9"/>
      <c r="J228" s="11"/>
      <c r="K228" s="49">
        <v>39329</v>
      </c>
    </row>
    <row r="229" spans="1:11" x14ac:dyDescent="0.25">
      <c r="A229" s="40"/>
      <c r="B229" s="20" t="s">
        <v>45</v>
      </c>
      <c r="C229" s="13"/>
      <c r="D229" s="39"/>
      <c r="E229" s="9"/>
      <c r="F229" s="20"/>
      <c r="G229" s="13"/>
      <c r="H229" s="39">
        <v>1</v>
      </c>
      <c r="I229" s="9"/>
      <c r="J229" s="11"/>
      <c r="K229" s="49">
        <v>39353</v>
      </c>
    </row>
    <row r="230" spans="1:11" x14ac:dyDescent="0.25">
      <c r="A230" s="40"/>
      <c r="B230" s="20" t="s">
        <v>205</v>
      </c>
      <c r="C230" s="13"/>
      <c r="D230" s="39">
        <v>0.25600000000000001</v>
      </c>
      <c r="E230" s="9"/>
      <c r="F230" s="20"/>
      <c r="G230" s="13"/>
      <c r="H230" s="39"/>
      <c r="I230" s="9"/>
      <c r="J230" s="11"/>
      <c r="K230" s="20"/>
    </row>
    <row r="231" spans="1:11" x14ac:dyDescent="0.25">
      <c r="A231" s="40">
        <v>39356</v>
      </c>
      <c r="B231" s="20" t="s">
        <v>45</v>
      </c>
      <c r="C231" s="13">
        <v>1.25</v>
      </c>
      <c r="D231" s="39"/>
      <c r="E231" s="9"/>
      <c r="F231" s="20"/>
      <c r="G231" s="13">
        <f>IF(ISBLANK(Table1[[#This Row],[EARNED]]),"",Table1[[#This Row],[EARNED]])</f>
        <v>1.25</v>
      </c>
      <c r="H231" s="39">
        <v>1</v>
      </c>
      <c r="I231" s="9"/>
      <c r="J231" s="11"/>
      <c r="K231" s="49">
        <v>39378</v>
      </c>
    </row>
    <row r="232" spans="1:11" x14ac:dyDescent="0.25">
      <c r="A232" s="40"/>
      <c r="B232" s="20" t="s">
        <v>69</v>
      </c>
      <c r="C232" s="13"/>
      <c r="D232" s="39"/>
      <c r="E232" s="9"/>
      <c r="F232" s="20"/>
      <c r="G232" s="13"/>
      <c r="H232" s="39">
        <v>2</v>
      </c>
      <c r="I232" s="9"/>
      <c r="J232" s="11"/>
      <c r="K232" s="20" t="s">
        <v>208</v>
      </c>
    </row>
    <row r="233" spans="1:11" x14ac:dyDescent="0.25">
      <c r="A233" s="40"/>
      <c r="B233" s="20" t="s">
        <v>206</v>
      </c>
      <c r="C233" s="13"/>
      <c r="D233" s="39">
        <v>1.329</v>
      </c>
      <c r="E233" s="9"/>
      <c r="F233" s="20"/>
      <c r="G233" s="13"/>
      <c r="H233" s="39"/>
      <c r="I233" s="9"/>
      <c r="J233" s="11"/>
      <c r="K233" s="20"/>
    </row>
    <row r="234" spans="1:11" x14ac:dyDescent="0.25">
      <c r="A234" s="40">
        <v>39387</v>
      </c>
      <c r="B234" s="20" t="s">
        <v>45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39395</v>
      </c>
    </row>
    <row r="235" spans="1:11" x14ac:dyDescent="0.25">
      <c r="A235" s="40"/>
      <c r="B235" s="20" t="s">
        <v>52</v>
      </c>
      <c r="C235" s="13"/>
      <c r="D235" s="39"/>
      <c r="E235" s="9"/>
      <c r="F235" s="20"/>
      <c r="G235" s="13"/>
      <c r="H235" s="39"/>
      <c r="I235" s="9"/>
      <c r="J235" s="11">
        <v>3</v>
      </c>
      <c r="K235" s="20" t="s">
        <v>209</v>
      </c>
    </row>
    <row r="236" spans="1:11" x14ac:dyDescent="0.25">
      <c r="A236" s="40"/>
      <c r="B236" s="20" t="s">
        <v>210</v>
      </c>
      <c r="C236" s="13"/>
      <c r="D236" s="39">
        <v>0.33700000000000002</v>
      </c>
      <c r="E236" s="9"/>
      <c r="F236" s="20"/>
      <c r="G236" s="13"/>
      <c r="H236" s="39"/>
      <c r="I236" s="9"/>
      <c r="J236" s="11"/>
      <c r="K236" s="20"/>
    </row>
    <row r="237" spans="1:11" x14ac:dyDescent="0.25">
      <c r="A237" s="40">
        <v>39417</v>
      </c>
      <c r="B237" s="20" t="s">
        <v>142</v>
      </c>
      <c r="C237" s="13">
        <v>1.25</v>
      </c>
      <c r="D237" s="39">
        <v>2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/>
      <c r="B238" s="20" t="s">
        <v>212</v>
      </c>
      <c r="C238" s="13"/>
      <c r="D238" s="39">
        <v>0.42499999999999999</v>
      </c>
      <c r="E238" s="9"/>
      <c r="F238" s="20"/>
      <c r="G238" s="13"/>
      <c r="H238" s="39"/>
      <c r="I238" s="9"/>
      <c r="J238" s="11"/>
      <c r="K238" s="20"/>
    </row>
    <row r="239" spans="1:11" x14ac:dyDescent="0.25">
      <c r="A239" s="48" t="s">
        <v>211</v>
      </c>
      <c r="B239" s="20"/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/>
    </row>
    <row r="240" spans="1:11" x14ac:dyDescent="0.25">
      <c r="A240" s="40">
        <v>39448</v>
      </c>
      <c r="B240" s="20" t="s">
        <v>213</v>
      </c>
      <c r="C240" s="13">
        <v>1.25</v>
      </c>
      <c r="D240" s="39">
        <v>0.373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1">
        <v>39479</v>
      </c>
      <c r="B241" s="15" t="s">
        <v>45</v>
      </c>
      <c r="C241" s="13">
        <v>1.25</v>
      </c>
      <c r="D241" s="43"/>
      <c r="E241" s="9"/>
      <c r="F241" s="15"/>
      <c r="G241" s="42">
        <f>IF(ISBLANK(Table1[[#This Row],[EARNED]]),"",Table1[[#This Row],[EARNED]])</f>
        <v>1.25</v>
      </c>
      <c r="H241" s="43">
        <v>1</v>
      </c>
      <c r="I241" s="9"/>
      <c r="J241" s="12"/>
      <c r="K241" s="52">
        <v>39482</v>
      </c>
    </row>
    <row r="242" spans="1:11" x14ac:dyDescent="0.25">
      <c r="A242" s="40"/>
      <c r="B242" s="20" t="s">
        <v>69</v>
      </c>
      <c r="C242" s="13"/>
      <c r="D242" s="39"/>
      <c r="E242" s="9"/>
      <c r="F242" s="20"/>
      <c r="G242" s="42" t="str">
        <f>IF(ISBLANK(Table1[[#This Row],[EARNED]]),"",Table1[[#This Row],[EARNED]])</f>
        <v/>
      </c>
      <c r="H242" s="39">
        <v>2</v>
      </c>
      <c r="I242" s="9"/>
      <c r="J242" s="11"/>
      <c r="K242" s="20" t="s">
        <v>218</v>
      </c>
    </row>
    <row r="243" spans="1:11" x14ac:dyDescent="0.25">
      <c r="A243" s="40"/>
      <c r="B243" s="20" t="s">
        <v>45</v>
      </c>
      <c r="C243" s="13"/>
      <c r="D243" s="39"/>
      <c r="E243" s="9"/>
      <c r="F243" s="20"/>
      <c r="G243" s="42" t="str">
        <f>IF(ISBLANK(Table1[[#This Row],[EARNED]]),"",Table1[[#This Row],[EARNED]])</f>
        <v/>
      </c>
      <c r="H243" s="39">
        <v>1</v>
      </c>
      <c r="I243" s="9"/>
      <c r="J243" s="11"/>
      <c r="K243" s="49">
        <v>39504</v>
      </c>
    </row>
    <row r="244" spans="1:11" x14ac:dyDescent="0.25">
      <c r="A244" s="40"/>
      <c r="B244" s="20" t="s">
        <v>214</v>
      </c>
      <c r="C244" s="13"/>
      <c r="D244" s="39">
        <v>0.66200000000000003</v>
      </c>
      <c r="E244" s="9"/>
      <c r="F244" s="20"/>
      <c r="G244" s="42" t="str">
        <f>IF(ISBLANK(Table1[[#This Row],[EARNED]]),"",Table1[[#This Row],[EARNED]])</f>
        <v/>
      </c>
      <c r="H244" s="39">
        <v>0.25</v>
      </c>
      <c r="I244" s="9"/>
      <c r="J244" s="11"/>
      <c r="K244" s="20"/>
    </row>
    <row r="245" spans="1:11" x14ac:dyDescent="0.25">
      <c r="A245" s="41">
        <v>39508</v>
      </c>
      <c r="B245" s="20" t="s">
        <v>45</v>
      </c>
      <c r="C245" s="13">
        <v>1.25</v>
      </c>
      <c r="D245" s="39"/>
      <c r="E245" s="9"/>
      <c r="F245" s="20"/>
      <c r="G245" s="42">
        <f>IF(ISBLANK(Table1[[#This Row],[EARNED]]),"",Table1[[#This Row],[EARNED]])</f>
        <v>1.25</v>
      </c>
      <c r="H245" s="39">
        <v>1</v>
      </c>
      <c r="I245" s="9"/>
      <c r="J245" s="11"/>
      <c r="K245" s="49">
        <v>39517</v>
      </c>
    </row>
    <row r="246" spans="1:11" x14ac:dyDescent="0.25">
      <c r="A246" s="40"/>
      <c r="B246" s="20" t="s">
        <v>78</v>
      </c>
      <c r="C246" s="13"/>
      <c r="D246" s="39">
        <v>1</v>
      </c>
      <c r="E246" s="9"/>
      <c r="F246" s="20"/>
      <c r="G246" s="42" t="str">
        <f>IF(ISBLANK(Table1[[#This Row],[EARNED]]),"",Table1[[#This Row],[EARNED]])</f>
        <v/>
      </c>
      <c r="H246" s="39"/>
      <c r="I246" s="9"/>
      <c r="J246" s="11"/>
      <c r="K246" s="49">
        <v>39518</v>
      </c>
    </row>
    <row r="247" spans="1:11" x14ac:dyDescent="0.25">
      <c r="A247" s="40"/>
      <c r="B247" s="20" t="s">
        <v>47</v>
      </c>
      <c r="C247" s="13"/>
      <c r="D247" s="39">
        <v>2</v>
      </c>
      <c r="E247" s="9"/>
      <c r="F247" s="20"/>
      <c r="G247" s="42" t="str">
        <f>IF(ISBLANK(Table1[[#This Row],[EARNED]]),"",Table1[[#This Row],[EARNED]])</f>
        <v/>
      </c>
      <c r="H247" s="39"/>
      <c r="I247" s="9"/>
      <c r="J247" s="11"/>
      <c r="K247" s="20" t="s">
        <v>219</v>
      </c>
    </row>
    <row r="248" spans="1:11" x14ac:dyDescent="0.25">
      <c r="A248" s="40"/>
      <c r="B248" s="20" t="s">
        <v>78</v>
      </c>
      <c r="C248" s="13"/>
      <c r="D248" s="39">
        <v>1</v>
      </c>
      <c r="E248" s="9"/>
      <c r="F248" s="20">
        <v>1</v>
      </c>
      <c r="G248" s="42" t="str">
        <f>IF(ISBLANK(Table1[[#This Row],[EARNED]]),"",Table1[[#This Row],[EARNED]])</f>
        <v/>
      </c>
      <c r="H248" s="39"/>
      <c r="I248" s="9"/>
      <c r="J248" s="11"/>
      <c r="K248" s="49">
        <v>39538</v>
      </c>
    </row>
    <row r="249" spans="1:11" x14ac:dyDescent="0.25">
      <c r="A249" s="40"/>
      <c r="B249" s="20" t="s">
        <v>215</v>
      </c>
      <c r="C249" s="13"/>
      <c r="D249" s="39">
        <v>0.14000000000000001</v>
      </c>
      <c r="E249" s="9"/>
      <c r="F249" s="20"/>
      <c r="G249" s="42" t="str">
        <f>IF(ISBLANK(Table1[[#This Row],[EARNED]]),"",Table1[[#This Row],[EARNED]])</f>
        <v/>
      </c>
      <c r="H249" s="39">
        <v>1</v>
      </c>
      <c r="I249" s="9"/>
      <c r="J249" s="11"/>
      <c r="K249" s="20"/>
    </row>
    <row r="250" spans="1:11" x14ac:dyDescent="0.25">
      <c r="A250" s="41">
        <v>39539</v>
      </c>
      <c r="B250" s="20" t="s">
        <v>216</v>
      </c>
      <c r="C250" s="13">
        <v>1.25</v>
      </c>
      <c r="D250" s="39">
        <v>0.75</v>
      </c>
      <c r="E250" s="9"/>
      <c r="F250" s="20"/>
      <c r="G250" s="42">
        <f>IF(ISBLANK(Table1[[#This Row],[EARNED]]),"",Table1[[#This Row],[EARNED]])</f>
        <v>1.25</v>
      </c>
      <c r="H250" s="39">
        <v>0.25</v>
      </c>
      <c r="I250" s="9"/>
      <c r="J250" s="11"/>
      <c r="K250" s="49">
        <v>39561</v>
      </c>
    </row>
    <row r="251" spans="1:11" x14ac:dyDescent="0.25">
      <c r="A251" s="40"/>
      <c r="B251" s="20" t="s">
        <v>45</v>
      </c>
      <c r="C251" s="13"/>
      <c r="D251" s="39">
        <v>0.64</v>
      </c>
      <c r="E251" s="9"/>
      <c r="F251" s="20">
        <v>0.61299999999999999</v>
      </c>
      <c r="G251" s="42" t="str">
        <f>IF(ISBLANK(Table1[[#This Row],[EARNED]]),"",Table1[[#This Row],[EARNED]])</f>
        <v/>
      </c>
      <c r="H251" s="39">
        <v>1</v>
      </c>
      <c r="I251" s="9"/>
      <c r="J251" s="11"/>
      <c r="K251" s="49">
        <v>39567</v>
      </c>
    </row>
    <row r="252" spans="1:11" x14ac:dyDescent="0.25">
      <c r="A252" s="41">
        <v>39569</v>
      </c>
      <c r="B252" s="20" t="s">
        <v>45</v>
      </c>
      <c r="C252" s="13">
        <v>1.25</v>
      </c>
      <c r="D252" s="39"/>
      <c r="E252" s="9"/>
      <c r="F252" s="20"/>
      <c r="G252" s="42">
        <f>IF(ISBLANK(Table1[[#This Row],[EARNED]]),"",Table1[[#This Row],[EARNED]])</f>
        <v>1.25</v>
      </c>
      <c r="H252" s="39"/>
      <c r="I252" s="9"/>
      <c r="J252" s="11">
        <v>1</v>
      </c>
      <c r="K252" s="49">
        <v>39581</v>
      </c>
    </row>
    <row r="253" spans="1:11" x14ac:dyDescent="0.25">
      <c r="A253" s="40"/>
      <c r="B253" s="20" t="s">
        <v>45</v>
      </c>
      <c r="C253" s="13"/>
      <c r="D253" s="39"/>
      <c r="E253" s="9"/>
      <c r="F253" s="20"/>
      <c r="G253" s="42" t="str">
        <f>IF(ISBLANK(Table1[[#This Row],[EARNED]]),"",Table1[[#This Row],[EARNED]])</f>
        <v/>
      </c>
      <c r="H253" s="39"/>
      <c r="I253" s="9"/>
      <c r="J253" s="11">
        <v>1</v>
      </c>
      <c r="K253" s="49">
        <v>39583</v>
      </c>
    </row>
    <row r="254" spans="1:11" x14ac:dyDescent="0.25">
      <c r="A254" s="40"/>
      <c r="B254" s="20" t="s">
        <v>150</v>
      </c>
      <c r="C254" s="13"/>
      <c r="D254" s="39"/>
      <c r="E254" s="9"/>
      <c r="F254" s="20"/>
      <c r="G254" s="42" t="str">
        <f>IF(ISBLANK(Table1[[#This Row],[EARNED]]),"",Table1[[#This Row],[EARNED]])</f>
        <v/>
      </c>
      <c r="H254" s="39"/>
      <c r="I254" s="9"/>
      <c r="J254" s="11"/>
      <c r="K254" s="49">
        <v>39619</v>
      </c>
    </row>
    <row r="255" spans="1:11" x14ac:dyDescent="0.25">
      <c r="A255" s="40"/>
      <c r="B255" s="20" t="s">
        <v>217</v>
      </c>
      <c r="C255" s="13"/>
      <c r="D255" s="39">
        <v>0.58099999999999996</v>
      </c>
      <c r="E255" s="9"/>
      <c r="F255" s="20"/>
      <c r="G255" s="42" t="str">
        <f>IF(ISBLANK(Table1[[#This Row],[EARNED]]),"",Table1[[#This Row],[EARNED]])</f>
        <v/>
      </c>
      <c r="H255" s="39"/>
      <c r="I255" s="9"/>
      <c r="J255" s="11"/>
      <c r="K255" s="20"/>
    </row>
    <row r="256" spans="1:11" x14ac:dyDescent="0.25">
      <c r="A256" s="41">
        <v>39600</v>
      </c>
      <c r="B256" s="20" t="s">
        <v>45</v>
      </c>
      <c r="C256" s="13">
        <v>1.25</v>
      </c>
      <c r="D256" s="39"/>
      <c r="E256" s="9"/>
      <c r="F256" s="20"/>
      <c r="G256" s="42">
        <f>IF(ISBLANK(Table1[[#This Row],[EARNED]]),"",Table1[[#This Row],[EARNED]])</f>
        <v>1.25</v>
      </c>
      <c r="H256" s="39">
        <v>1</v>
      </c>
      <c r="I256" s="9"/>
      <c r="J256" s="11"/>
      <c r="K256" s="49">
        <v>39624</v>
      </c>
    </row>
    <row r="257" spans="1:11" x14ac:dyDescent="0.25">
      <c r="A257" s="40"/>
      <c r="B257" s="20" t="s">
        <v>220</v>
      </c>
      <c r="C257" s="13"/>
      <c r="D257" s="39">
        <v>2.371</v>
      </c>
      <c r="E257" s="9"/>
      <c r="F257" s="20">
        <v>1.121</v>
      </c>
      <c r="G257" s="42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1">
        <v>39630</v>
      </c>
      <c r="B258" s="20" t="s">
        <v>45</v>
      </c>
      <c r="C258" s="13">
        <v>1.25</v>
      </c>
      <c r="D258" s="39"/>
      <c r="E258" s="9"/>
      <c r="F258" s="20"/>
      <c r="G258" s="42">
        <f>IF(ISBLANK(Table1[[#This Row],[EARNED]]),"",Table1[[#This Row],[EARNED]])</f>
        <v>1.25</v>
      </c>
      <c r="H258" s="39">
        <v>1</v>
      </c>
      <c r="I258" s="9"/>
      <c r="J258" s="11"/>
      <c r="K258" s="49">
        <v>39643</v>
      </c>
    </row>
    <row r="259" spans="1:11" x14ac:dyDescent="0.25">
      <c r="A259" s="40"/>
      <c r="B259" s="20" t="s">
        <v>221</v>
      </c>
      <c r="C259" s="13"/>
      <c r="D259" s="39">
        <v>2.3919999999999999</v>
      </c>
      <c r="E259" s="9"/>
      <c r="F259" s="20">
        <v>1.1419999999999999</v>
      </c>
      <c r="G259" s="42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1">
        <v>39661</v>
      </c>
      <c r="B260" s="20" t="s">
        <v>222</v>
      </c>
      <c r="C260" s="13">
        <v>1.25</v>
      </c>
      <c r="D260" s="39">
        <v>0.83699999999999997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1">
        <v>39692</v>
      </c>
      <c r="B261" s="20" t="s">
        <v>45</v>
      </c>
      <c r="C261" s="13">
        <v>1.25</v>
      </c>
      <c r="D261" s="39"/>
      <c r="E261" s="9"/>
      <c r="F261" s="20"/>
      <c r="G261" s="42">
        <f>IF(ISBLANK(Table1[[#This Row],[EARNED]]),"",Table1[[#This Row],[EARNED]])</f>
        <v>1.25</v>
      </c>
      <c r="H261" s="39">
        <v>1</v>
      </c>
      <c r="I261" s="9"/>
      <c r="J261" s="11"/>
      <c r="K261" s="49">
        <v>39707</v>
      </c>
    </row>
    <row r="262" spans="1:11" x14ac:dyDescent="0.25">
      <c r="A262" s="40"/>
      <c r="B262" s="20" t="s">
        <v>45</v>
      </c>
      <c r="C262" s="13"/>
      <c r="D262" s="39"/>
      <c r="E262" s="9"/>
      <c r="F262" s="20"/>
      <c r="G262" s="42" t="str">
        <f>IF(ISBLANK(Table1[[#This Row],[EARNED]]),"",Table1[[#This Row],[EARNED]])</f>
        <v/>
      </c>
      <c r="H262" s="39">
        <v>1</v>
      </c>
      <c r="I262" s="9"/>
      <c r="J262" s="11"/>
      <c r="K262" s="49">
        <v>39720</v>
      </c>
    </row>
    <row r="263" spans="1:11" x14ac:dyDescent="0.25">
      <c r="A263" s="40"/>
      <c r="B263" s="20" t="s">
        <v>223</v>
      </c>
      <c r="C263" s="13"/>
      <c r="D263" s="39">
        <v>1.3080000000000001</v>
      </c>
      <c r="E263" s="9"/>
      <c r="F263" s="20">
        <v>5.8000000000000003E-2</v>
      </c>
      <c r="G263" s="42" t="str">
        <f>IF(ISBLANK(Table1[[#This Row],[EARNED]]),"",Table1[[#This Row],[EARNED]])</f>
        <v/>
      </c>
      <c r="H263" s="39"/>
      <c r="I263" s="9"/>
      <c r="J263" s="11"/>
      <c r="K263" s="20"/>
    </row>
    <row r="264" spans="1:11" x14ac:dyDescent="0.25">
      <c r="A264" s="41">
        <v>39722</v>
      </c>
      <c r="B264" s="20" t="s">
        <v>45</v>
      </c>
      <c r="C264" s="13">
        <v>1.25</v>
      </c>
      <c r="D264" s="39"/>
      <c r="E264" s="9"/>
      <c r="F264" s="20"/>
      <c r="G264" s="42">
        <f>IF(ISBLANK(Table1[[#This Row],[EARNED]]),"",Table1[[#This Row],[EARNED]])</f>
        <v>1.25</v>
      </c>
      <c r="H264" s="39">
        <v>1</v>
      </c>
      <c r="I264" s="9"/>
      <c r="J264" s="11"/>
      <c r="K264" s="49">
        <v>39727</v>
      </c>
    </row>
    <row r="265" spans="1:11" x14ac:dyDescent="0.25">
      <c r="A265" s="40"/>
      <c r="B265" s="20" t="s">
        <v>224</v>
      </c>
      <c r="C265" s="13"/>
      <c r="D265" s="39">
        <v>2.2629999999999999</v>
      </c>
      <c r="E265" s="9"/>
      <c r="F265" s="20">
        <v>1.0129999999999999</v>
      </c>
      <c r="G265" s="42" t="str">
        <f>IF(ISBLANK(Table1[[#This Row],[EARNED]]),"",Table1[[#This Row],[EARNED]])</f>
        <v/>
      </c>
      <c r="H265" s="39"/>
      <c r="I265" s="9"/>
      <c r="J265" s="11"/>
      <c r="K265" s="20"/>
    </row>
    <row r="266" spans="1:11" x14ac:dyDescent="0.25">
      <c r="A266" s="41">
        <v>39753</v>
      </c>
      <c r="B266" s="20" t="s">
        <v>45</v>
      </c>
      <c r="C266" s="13">
        <v>1.25</v>
      </c>
      <c r="D266" s="39">
        <v>3.6419999999999999</v>
      </c>
      <c r="E266" s="9"/>
      <c r="F266" s="20">
        <v>3.6419999999999999</v>
      </c>
      <c r="G266" s="42">
        <f>IF(ISBLANK(Table1[[#This Row],[EARNED]]),"",Table1[[#This Row],[EARNED]])</f>
        <v>1.25</v>
      </c>
      <c r="H266" s="39">
        <v>1</v>
      </c>
      <c r="I266" s="9"/>
      <c r="J266" s="11"/>
      <c r="K266" s="49">
        <v>39773</v>
      </c>
    </row>
    <row r="267" spans="1:11" x14ac:dyDescent="0.25">
      <c r="A267" s="40"/>
      <c r="B267" s="20" t="s">
        <v>225</v>
      </c>
      <c r="C267" s="13"/>
      <c r="D267" s="39"/>
      <c r="E267" s="9"/>
      <c r="F267" s="20">
        <v>5</v>
      </c>
      <c r="G267" s="42" t="str">
        <f>IF(ISBLANK(Table1[[#This Row],[EARNED]]),"",Table1[[#This Row],[EARNED]])</f>
        <v/>
      </c>
      <c r="H267" s="39"/>
      <c r="I267" s="9"/>
      <c r="J267" s="11"/>
      <c r="K267" s="20" t="s">
        <v>228</v>
      </c>
    </row>
    <row r="268" spans="1:11" x14ac:dyDescent="0.25">
      <c r="A268" s="40"/>
      <c r="B268" s="20" t="s">
        <v>45</v>
      </c>
      <c r="C268" s="13"/>
      <c r="D268" s="39"/>
      <c r="E268" s="9"/>
      <c r="F268" s="20"/>
      <c r="G268" s="42" t="str">
        <f>IF(ISBLANK(Table1[[#This Row],[EARNED]]),"",Table1[[#This Row],[EARNED]])</f>
        <v/>
      </c>
      <c r="H268" s="39">
        <v>1</v>
      </c>
      <c r="I268" s="9"/>
      <c r="J268" s="11"/>
      <c r="K268" s="49">
        <v>39778</v>
      </c>
    </row>
    <row r="269" spans="1:11" x14ac:dyDescent="0.25">
      <c r="A269" s="40"/>
      <c r="B269" s="20" t="s">
        <v>226</v>
      </c>
      <c r="C269" s="13"/>
      <c r="D269" s="39">
        <v>0.79400000000000004</v>
      </c>
      <c r="E269" s="9"/>
      <c r="F269" s="20"/>
      <c r="G269" s="42" t="str">
        <f>IF(ISBLANK(Table1[[#This Row],[EARNED]]),"",Table1[[#This Row],[EARNED]])</f>
        <v/>
      </c>
      <c r="H269" s="39"/>
      <c r="I269" s="9"/>
      <c r="J269" s="11"/>
      <c r="K269" s="20"/>
    </row>
    <row r="270" spans="1:11" x14ac:dyDescent="0.25">
      <c r="A270" s="41">
        <v>39783</v>
      </c>
      <c r="B270" s="20" t="s">
        <v>227</v>
      </c>
      <c r="C270" s="13">
        <v>1.25</v>
      </c>
      <c r="D270" s="39">
        <v>0.76700000000000002</v>
      </c>
      <c r="E270" s="9"/>
      <c r="F270" s="20"/>
      <c r="G270" s="42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8" t="s">
        <v>229</v>
      </c>
      <c r="B271" s="20"/>
      <c r="C271" s="13"/>
      <c r="D271" s="39"/>
      <c r="E271" s="9"/>
      <c r="F271" s="20"/>
      <c r="G271" s="42" t="str">
        <f>IF(ISBLANK(Table1[[#This Row],[EARNED]]),"",Table1[[#This Row],[EARNED]])</f>
        <v/>
      </c>
      <c r="H271" s="39"/>
      <c r="I271" s="9"/>
      <c r="J271" s="11"/>
      <c r="K271" s="20"/>
    </row>
    <row r="272" spans="1:11" x14ac:dyDescent="0.25">
      <c r="A272" s="40">
        <v>39814</v>
      </c>
      <c r="B272" s="20" t="s">
        <v>150</v>
      </c>
      <c r="C272" s="13">
        <v>1.25</v>
      </c>
      <c r="D272" s="39"/>
      <c r="E272" s="9"/>
      <c r="F272" s="20"/>
      <c r="G272" s="42">
        <f>IF(ISBLANK(Table1[[#This Row],[EARNED]]),"",Table1[[#This Row],[EARNED]])</f>
        <v>1.25</v>
      </c>
      <c r="H272" s="39"/>
      <c r="I272" s="9"/>
      <c r="J272" s="11"/>
      <c r="K272" s="49">
        <v>39818</v>
      </c>
    </row>
    <row r="273" spans="1:11" x14ac:dyDescent="0.25">
      <c r="A273" s="40"/>
      <c r="B273" s="20" t="s">
        <v>150</v>
      </c>
      <c r="C273" s="13"/>
      <c r="D273" s="39"/>
      <c r="E273" s="9"/>
      <c r="F273" s="20"/>
      <c r="G273" s="13"/>
      <c r="H273" s="39"/>
      <c r="I273" s="9"/>
      <c r="J273" s="11"/>
      <c r="K273" s="49">
        <v>39832</v>
      </c>
    </row>
    <row r="274" spans="1:11" x14ac:dyDescent="0.25">
      <c r="A274" s="40"/>
      <c r="B274" s="20" t="s">
        <v>150</v>
      </c>
      <c r="C274" s="13"/>
      <c r="D274" s="39"/>
      <c r="E274" s="9"/>
      <c r="F274" s="20"/>
      <c r="G274" s="13"/>
      <c r="H274" s="39"/>
      <c r="I274" s="9"/>
      <c r="J274" s="11"/>
      <c r="K274" s="49">
        <v>39836</v>
      </c>
    </row>
    <row r="275" spans="1:11" x14ac:dyDescent="0.25">
      <c r="A275" s="40"/>
      <c r="B275" s="20" t="s">
        <v>230</v>
      </c>
      <c r="C275" s="13"/>
      <c r="D275" s="39"/>
      <c r="E275" s="9"/>
      <c r="F275" s="20"/>
      <c r="G275" s="13"/>
      <c r="H275" s="39">
        <v>1.5</v>
      </c>
      <c r="I275" s="9"/>
      <c r="J275" s="11"/>
      <c r="K275" s="20" t="s">
        <v>231</v>
      </c>
    </row>
    <row r="276" spans="1:11" x14ac:dyDescent="0.25">
      <c r="A276" s="40"/>
      <c r="B276" s="20" t="s">
        <v>232</v>
      </c>
      <c r="C276" s="13"/>
      <c r="D276" s="39">
        <v>0.81</v>
      </c>
      <c r="E276" s="9"/>
      <c r="F276" s="20"/>
      <c r="G276" s="13"/>
      <c r="H276" s="39"/>
      <c r="I276" s="9"/>
      <c r="J276" s="11"/>
      <c r="K276" s="20"/>
    </row>
    <row r="277" spans="1:11" x14ac:dyDescent="0.25">
      <c r="A277" s="40">
        <v>39845</v>
      </c>
      <c r="B277" s="20" t="s">
        <v>69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>
        <v>2</v>
      </c>
      <c r="I277" s="9"/>
      <c r="J277" s="11"/>
      <c r="K277" s="20" t="s">
        <v>240</v>
      </c>
    </row>
    <row r="278" spans="1:11" x14ac:dyDescent="0.25">
      <c r="A278" s="40"/>
      <c r="B278" s="20" t="s">
        <v>129</v>
      </c>
      <c r="C278" s="13"/>
      <c r="D278" s="39">
        <v>2</v>
      </c>
      <c r="E278" s="9"/>
      <c r="F278" s="20"/>
      <c r="G278" s="13"/>
      <c r="H278" s="39">
        <v>2</v>
      </c>
      <c r="I278" s="9"/>
      <c r="J278" s="11"/>
      <c r="K278" s="20" t="s">
        <v>241</v>
      </c>
    </row>
    <row r="279" spans="1:11" x14ac:dyDescent="0.25">
      <c r="A279" s="40"/>
      <c r="B279" s="20" t="s">
        <v>233</v>
      </c>
      <c r="C279" s="13"/>
      <c r="D279" s="39">
        <v>0.40200000000000002</v>
      </c>
      <c r="E279" s="9"/>
      <c r="F279" s="20"/>
      <c r="G279" s="13"/>
      <c r="H279" s="39"/>
      <c r="I279" s="9"/>
      <c r="J279" s="11"/>
      <c r="K279" s="20"/>
    </row>
    <row r="280" spans="1:11" x14ac:dyDescent="0.25">
      <c r="A280" s="40">
        <v>39873</v>
      </c>
      <c r="B280" s="20" t="s">
        <v>69</v>
      </c>
      <c r="C280" s="13">
        <v>1.25</v>
      </c>
      <c r="D280" s="39">
        <v>0.5</v>
      </c>
      <c r="E280" s="9"/>
      <c r="F280" s="20"/>
      <c r="G280" s="42">
        <f>IF(ISBLANK(Table1[[#This Row],[EARNED]]),"",Table1[[#This Row],[EARNED]])</f>
        <v>1.25</v>
      </c>
      <c r="H280" s="39">
        <v>1.5</v>
      </c>
      <c r="I280" s="9"/>
      <c r="J280" s="11">
        <v>0.25</v>
      </c>
      <c r="K280" s="20" t="s">
        <v>242</v>
      </c>
    </row>
    <row r="281" spans="1:11" x14ac:dyDescent="0.25">
      <c r="A281" s="40"/>
      <c r="B281" s="20" t="s">
        <v>78</v>
      </c>
      <c r="C281" s="13"/>
      <c r="D281" s="39">
        <v>1</v>
      </c>
      <c r="E281" s="9"/>
      <c r="F281" s="20">
        <v>6.0999999999999999E-2</v>
      </c>
      <c r="G281" s="13"/>
      <c r="H281" s="39"/>
      <c r="I281" s="9"/>
      <c r="J281" s="11"/>
      <c r="K281" s="20"/>
    </row>
    <row r="282" spans="1:11" x14ac:dyDescent="0.25">
      <c r="A282" s="40"/>
      <c r="B282" s="20" t="s">
        <v>226</v>
      </c>
      <c r="C282" s="13"/>
      <c r="D282" s="39">
        <v>0.79400000000000004</v>
      </c>
      <c r="E282" s="9"/>
      <c r="F282" s="20">
        <v>4.7130000000000001</v>
      </c>
      <c r="G282" s="13"/>
      <c r="H282" s="39">
        <v>0.25</v>
      </c>
      <c r="I282" s="9"/>
      <c r="J282" s="11"/>
      <c r="K282" s="20"/>
    </row>
    <row r="283" spans="1:11" x14ac:dyDescent="0.25">
      <c r="A283" s="40">
        <v>39904</v>
      </c>
      <c r="B283" s="20" t="s">
        <v>45</v>
      </c>
      <c r="C283" s="13">
        <v>1.25</v>
      </c>
      <c r="D283" s="39"/>
      <c r="E283" s="9"/>
      <c r="F283" s="20"/>
      <c r="G283" s="42">
        <f>IF(ISBLANK(Table1[[#This Row],[EARNED]]),"",Table1[[#This Row],[EARNED]])</f>
        <v>1.25</v>
      </c>
      <c r="H283" s="39">
        <v>1</v>
      </c>
      <c r="I283" s="9"/>
      <c r="J283" s="11"/>
      <c r="K283" s="49">
        <v>39906</v>
      </c>
    </row>
    <row r="284" spans="1:11" x14ac:dyDescent="0.25">
      <c r="A284" s="40"/>
      <c r="B284" s="20" t="s">
        <v>45</v>
      </c>
      <c r="C284" s="13"/>
      <c r="D284" s="39"/>
      <c r="E284" s="9"/>
      <c r="F284" s="20"/>
      <c r="G284" s="13"/>
      <c r="H284" s="39"/>
      <c r="I284" s="9"/>
      <c r="J284" s="11">
        <v>1</v>
      </c>
      <c r="K284" s="49">
        <v>39911</v>
      </c>
    </row>
    <row r="285" spans="1:11" x14ac:dyDescent="0.25">
      <c r="A285" s="40"/>
      <c r="B285" s="20" t="s">
        <v>45</v>
      </c>
      <c r="C285" s="13"/>
      <c r="D285" s="39"/>
      <c r="E285" s="9"/>
      <c r="F285" s="20"/>
      <c r="G285" s="13"/>
      <c r="H285" s="39"/>
      <c r="I285" s="9"/>
      <c r="J285" s="11">
        <v>1</v>
      </c>
      <c r="K285" s="49">
        <v>39919</v>
      </c>
    </row>
    <row r="286" spans="1:11" x14ac:dyDescent="0.25">
      <c r="A286" s="40"/>
      <c r="B286" s="20" t="s">
        <v>69</v>
      </c>
      <c r="C286" s="13"/>
      <c r="D286" s="39"/>
      <c r="E286" s="9"/>
      <c r="F286" s="20"/>
      <c r="G286" s="13"/>
      <c r="H286" s="39"/>
      <c r="I286" s="9"/>
      <c r="J286" s="11">
        <v>2</v>
      </c>
      <c r="K286" s="20" t="s">
        <v>243</v>
      </c>
    </row>
    <row r="287" spans="1:11" x14ac:dyDescent="0.25">
      <c r="A287" s="40"/>
      <c r="B287" s="20" t="s">
        <v>234</v>
      </c>
      <c r="C287" s="13"/>
      <c r="D287" s="39">
        <v>1.369</v>
      </c>
      <c r="E287" s="9"/>
      <c r="F287" s="20">
        <v>0.11899999999999999</v>
      </c>
      <c r="G287" s="13"/>
      <c r="H287" s="39"/>
      <c r="I287" s="9"/>
      <c r="J287" s="11">
        <v>0.25</v>
      </c>
      <c r="K287" s="20"/>
    </row>
    <row r="288" spans="1:11" x14ac:dyDescent="0.25">
      <c r="A288" s="40">
        <v>39934</v>
      </c>
      <c r="B288" s="20" t="s">
        <v>230</v>
      </c>
      <c r="C288" s="13">
        <v>1.25</v>
      </c>
      <c r="D288" s="39"/>
      <c r="E288" s="9"/>
      <c r="F288" s="20"/>
      <c r="G288" s="42">
        <f>IF(ISBLANK(Table1[[#This Row],[EARNED]]),"",Table1[[#This Row],[EARNED]])</f>
        <v>1.25</v>
      </c>
      <c r="H288" s="39">
        <v>1.5</v>
      </c>
      <c r="I288" s="9"/>
      <c r="J288" s="11"/>
      <c r="K288" s="20" t="s">
        <v>244</v>
      </c>
    </row>
    <row r="289" spans="1:11" x14ac:dyDescent="0.25">
      <c r="A289" s="40"/>
      <c r="B289" s="20" t="s">
        <v>235</v>
      </c>
      <c r="C289" s="13"/>
      <c r="D289" s="39">
        <v>2.4420000000000002</v>
      </c>
      <c r="E289" s="9"/>
      <c r="F289" s="20">
        <v>1.1919999999999999</v>
      </c>
      <c r="G289" s="13"/>
      <c r="H289" s="39">
        <v>0.25</v>
      </c>
      <c r="I289" s="9"/>
      <c r="J289" s="11"/>
      <c r="K289" s="20"/>
    </row>
    <row r="290" spans="1:11" x14ac:dyDescent="0.25">
      <c r="A290" s="40">
        <v>39965</v>
      </c>
      <c r="B290" s="20" t="s">
        <v>236</v>
      </c>
      <c r="C290" s="13">
        <v>1.25</v>
      </c>
      <c r="D290" s="39">
        <v>0.93100000000000005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39995</v>
      </c>
      <c r="B291" s="20" t="s">
        <v>237</v>
      </c>
      <c r="C291" s="13">
        <v>1.25</v>
      </c>
      <c r="D291" s="39">
        <v>2.7269999999999999</v>
      </c>
      <c r="E291" s="9"/>
      <c r="F291" s="20">
        <v>1.1579999999999999</v>
      </c>
      <c r="G291" s="42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v>40026</v>
      </c>
      <c r="B292" s="20" t="s">
        <v>45</v>
      </c>
      <c r="C292" s="13">
        <v>1.25</v>
      </c>
      <c r="D292" s="39"/>
      <c r="E292" s="9"/>
      <c r="F292" s="20"/>
      <c r="G292" s="42">
        <f>IF(ISBLANK(Table1[[#This Row],[EARNED]]),"",Table1[[#This Row],[EARNED]])</f>
        <v>1.25</v>
      </c>
      <c r="H292" s="39">
        <v>1</v>
      </c>
      <c r="I292" s="9"/>
      <c r="J292" s="11"/>
      <c r="K292" s="49">
        <v>40049</v>
      </c>
    </row>
    <row r="293" spans="1:11" x14ac:dyDescent="0.25">
      <c r="A293" s="40"/>
      <c r="B293" s="20" t="s">
        <v>238</v>
      </c>
      <c r="C293" s="13"/>
      <c r="D293" s="39">
        <v>1.994</v>
      </c>
      <c r="E293" s="9"/>
      <c r="F293" s="20">
        <v>0.74399999999999999</v>
      </c>
      <c r="G293" s="13"/>
      <c r="H293" s="39"/>
      <c r="I293" s="9"/>
      <c r="J293" s="11"/>
      <c r="K293" s="20"/>
    </row>
    <row r="294" spans="1:11" x14ac:dyDescent="0.25">
      <c r="A294" s="40">
        <v>40057</v>
      </c>
      <c r="B294" s="20" t="s">
        <v>239</v>
      </c>
      <c r="C294" s="13">
        <v>1.25</v>
      </c>
      <c r="D294" s="39">
        <v>1.252</v>
      </c>
      <c r="E294" s="9"/>
      <c r="F294" s="20">
        <v>2E-3</v>
      </c>
      <c r="G294" s="42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v>40087</v>
      </c>
      <c r="B295" s="20" t="s">
        <v>45</v>
      </c>
      <c r="C295" s="13">
        <v>1.25</v>
      </c>
      <c r="D295" s="39"/>
      <c r="E295" s="9"/>
      <c r="F295" s="20"/>
      <c r="G295" s="42">
        <f>IF(ISBLANK(Table1[[#This Row],[EARNED]]),"",Table1[[#This Row],[EARNED]])</f>
        <v>1.25</v>
      </c>
      <c r="H295" s="39">
        <v>1</v>
      </c>
      <c r="I295" s="9"/>
      <c r="J295" s="11"/>
      <c r="K295" s="49">
        <v>40091</v>
      </c>
    </row>
    <row r="296" spans="1:11" x14ac:dyDescent="0.25">
      <c r="A296" s="40"/>
      <c r="B296" s="20" t="s">
        <v>69</v>
      </c>
      <c r="C296" s="13"/>
      <c r="D296" s="39"/>
      <c r="E296" s="9"/>
      <c r="F296" s="20"/>
      <c r="G296" s="13"/>
      <c r="H296" s="39">
        <v>2</v>
      </c>
      <c r="I296" s="9"/>
      <c r="J296" s="11"/>
      <c r="K296" s="20" t="s">
        <v>248</v>
      </c>
    </row>
    <row r="297" spans="1:11" x14ac:dyDescent="0.25">
      <c r="A297" s="40"/>
      <c r="B297" s="20" t="s">
        <v>68</v>
      </c>
      <c r="C297" s="13"/>
      <c r="D297" s="39">
        <v>1</v>
      </c>
      <c r="E297" s="9"/>
      <c r="F297" s="20"/>
      <c r="G297" s="13"/>
      <c r="H297" s="39"/>
      <c r="I297" s="9"/>
      <c r="J297" s="11"/>
      <c r="K297" s="49">
        <v>40130</v>
      </c>
    </row>
    <row r="298" spans="1:11" x14ac:dyDescent="0.25">
      <c r="A298" s="40"/>
      <c r="B298" s="20" t="s">
        <v>245</v>
      </c>
      <c r="C298" s="13"/>
      <c r="D298" s="39">
        <v>0.57299999999999995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v>40118</v>
      </c>
      <c r="B299" s="20" t="s">
        <v>246</v>
      </c>
      <c r="C299" s="13">
        <v>1.25</v>
      </c>
      <c r="D299" s="39">
        <v>1.079</v>
      </c>
      <c r="E299" s="9"/>
      <c r="F299" s="20"/>
      <c r="G299" s="42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40148</v>
      </c>
      <c r="B300" s="20" t="s">
        <v>45</v>
      </c>
      <c r="C300" s="13">
        <v>1.25</v>
      </c>
      <c r="D300" s="39"/>
      <c r="E300" s="9"/>
      <c r="F300" s="20"/>
      <c r="G300" s="42">
        <f>IF(ISBLANK(Table1[[#This Row],[EARNED]]),"",Table1[[#This Row],[EARNED]])</f>
        <v>1.25</v>
      </c>
      <c r="H300" s="39">
        <v>1</v>
      </c>
      <c r="I300" s="9"/>
      <c r="J300" s="11"/>
      <c r="K300" s="49">
        <v>40148</v>
      </c>
    </row>
    <row r="301" spans="1:11" x14ac:dyDescent="0.25">
      <c r="A301" s="40"/>
      <c r="B301" s="20" t="s">
        <v>45</v>
      </c>
      <c r="C301" s="13"/>
      <c r="D301" s="39"/>
      <c r="E301" s="9"/>
      <c r="F301" s="20"/>
      <c r="G301" s="13"/>
      <c r="H301" s="39">
        <v>1</v>
      </c>
      <c r="I301" s="9"/>
      <c r="J301" s="11"/>
      <c r="K301" s="49">
        <v>40158</v>
      </c>
    </row>
    <row r="302" spans="1:11" x14ac:dyDescent="0.25">
      <c r="A302" s="40"/>
      <c r="B302" s="20" t="s">
        <v>45</v>
      </c>
      <c r="C302" s="13"/>
      <c r="D302" s="39"/>
      <c r="E302" s="9"/>
      <c r="F302" s="20"/>
      <c r="G302" s="42" t="str">
        <f>IF(ISBLANK(Table1[[#This Row],[EARNED]]),"",Table1[[#This Row],[EARNED]])</f>
        <v/>
      </c>
      <c r="H302" s="39">
        <v>1</v>
      </c>
      <c r="I302" s="9"/>
      <c r="J302" s="11"/>
      <c r="K302" s="49">
        <v>40165</v>
      </c>
    </row>
    <row r="303" spans="1:11" x14ac:dyDescent="0.25">
      <c r="A303" s="40"/>
      <c r="B303" s="20" t="s">
        <v>247</v>
      </c>
      <c r="C303" s="13"/>
      <c r="D303" s="39">
        <v>0.55400000000000005</v>
      </c>
      <c r="E303" s="9"/>
      <c r="F303" s="20"/>
      <c r="G303" s="42" t="str">
        <f>IF(ISBLANK(Table1[[#This Row],[EARNED]]),"",Table1[[#This Row],[EARNED]])</f>
        <v/>
      </c>
      <c r="H303" s="39"/>
      <c r="I303" s="9"/>
      <c r="J303" s="11"/>
      <c r="K303" s="49">
        <v>40169</v>
      </c>
    </row>
    <row r="304" spans="1:11" x14ac:dyDescent="0.25">
      <c r="A304" s="48" t="s">
        <v>249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40179</v>
      </c>
      <c r="B305" s="20" t="s">
        <v>250</v>
      </c>
      <c r="C305" s="13">
        <v>1.25</v>
      </c>
      <c r="D305" s="39"/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20" t="s">
        <v>254</v>
      </c>
    </row>
    <row r="306" spans="1:11" x14ac:dyDescent="0.25">
      <c r="A306" s="40"/>
      <c r="B306" s="20" t="s">
        <v>45</v>
      </c>
      <c r="C306" s="13"/>
      <c r="D306" s="39"/>
      <c r="E306" s="9"/>
      <c r="F306" s="20"/>
      <c r="G306" s="13"/>
      <c r="H306" s="39">
        <v>1</v>
      </c>
      <c r="I306" s="9"/>
      <c r="J306" s="11"/>
      <c r="K306" s="49">
        <v>40200</v>
      </c>
    </row>
    <row r="307" spans="1:11" x14ac:dyDescent="0.25">
      <c r="A307" s="40"/>
      <c r="B307" s="20" t="s">
        <v>251</v>
      </c>
      <c r="C307" s="13"/>
      <c r="D307" s="39">
        <v>1.871</v>
      </c>
      <c r="E307" s="9"/>
      <c r="F307" s="20"/>
      <c r="G307" s="13"/>
      <c r="H307" s="39"/>
      <c r="I307" s="9"/>
      <c r="J307" s="11"/>
      <c r="K307" s="49">
        <v>40200</v>
      </c>
    </row>
    <row r="308" spans="1:11" x14ac:dyDescent="0.25">
      <c r="A308" s="40">
        <v>40210</v>
      </c>
      <c r="B308" s="20" t="s">
        <v>45</v>
      </c>
      <c r="C308" s="13">
        <v>1.25</v>
      </c>
      <c r="D308" s="39"/>
      <c r="E308" s="9"/>
      <c r="F308" s="20"/>
      <c r="G308" s="42">
        <f>IF(ISBLANK(Table1[[#This Row],[EARNED]]),"",Table1[[#This Row],[EARNED]])</f>
        <v>1.25</v>
      </c>
      <c r="H308" s="39">
        <v>1</v>
      </c>
      <c r="I308" s="9"/>
      <c r="J308" s="11"/>
      <c r="K308" s="49">
        <v>40218</v>
      </c>
    </row>
    <row r="309" spans="1:11" x14ac:dyDescent="0.25">
      <c r="A309" s="40"/>
      <c r="B309" s="20" t="s">
        <v>252</v>
      </c>
      <c r="C309" s="13"/>
      <c r="D309" s="39">
        <v>1.8420000000000001</v>
      </c>
      <c r="E309" s="9"/>
      <c r="F309" s="20"/>
      <c r="G309" s="13"/>
      <c r="H309" s="39"/>
      <c r="I309" s="9"/>
      <c r="J309" s="11"/>
      <c r="K309" s="20"/>
    </row>
    <row r="310" spans="1:11" x14ac:dyDescent="0.25">
      <c r="A310" s="40">
        <v>40238</v>
      </c>
      <c r="B310" s="20" t="s">
        <v>253</v>
      </c>
      <c r="C310" s="13">
        <v>1.25</v>
      </c>
      <c r="D310" s="39">
        <v>1.702</v>
      </c>
      <c r="E310" s="9"/>
      <c r="F310" s="20">
        <v>0.121</v>
      </c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40269</v>
      </c>
      <c r="B311" s="20" t="s">
        <v>45</v>
      </c>
      <c r="C311" s="13">
        <v>1.25</v>
      </c>
      <c r="D311" s="39"/>
      <c r="E311" s="9"/>
      <c r="F311" s="20"/>
      <c r="G311" s="42">
        <f>IF(ISBLANK(Table1[[#This Row],[EARNED]]),"",Table1[[#This Row],[EARNED]])</f>
        <v>1.25</v>
      </c>
      <c r="H311" s="39">
        <v>1</v>
      </c>
      <c r="I311" s="9"/>
      <c r="J311" s="11"/>
      <c r="K311" s="49">
        <v>40281</v>
      </c>
    </row>
    <row r="312" spans="1:11" x14ac:dyDescent="0.25">
      <c r="A312" s="40"/>
      <c r="B312" s="20" t="s">
        <v>45</v>
      </c>
      <c r="C312" s="13"/>
      <c r="D312" s="39"/>
      <c r="E312" s="9"/>
      <c r="F312" s="20"/>
      <c r="G312" s="13"/>
      <c r="H312" s="39">
        <v>1</v>
      </c>
      <c r="I312" s="9"/>
      <c r="J312" s="11"/>
      <c r="K312" s="49">
        <v>40296</v>
      </c>
    </row>
    <row r="313" spans="1:11" x14ac:dyDescent="0.25">
      <c r="A313" s="40"/>
      <c r="B313" s="20" t="s">
        <v>188</v>
      </c>
      <c r="C313" s="13"/>
      <c r="D313" s="39">
        <v>0.88500000000000001</v>
      </c>
      <c r="E313" s="9"/>
      <c r="F313" s="20"/>
      <c r="G313" s="13"/>
      <c r="H313" s="39"/>
      <c r="I313" s="9"/>
      <c r="J313" s="11"/>
      <c r="K313" s="20"/>
    </row>
    <row r="314" spans="1:11" x14ac:dyDescent="0.25">
      <c r="A314" s="40">
        <v>40299</v>
      </c>
      <c r="B314" s="20" t="s">
        <v>45</v>
      </c>
      <c r="C314" s="13">
        <v>1.25</v>
      </c>
      <c r="D314" s="39"/>
      <c r="E314" s="9"/>
      <c r="F314" s="20"/>
      <c r="G314" s="42">
        <f>IF(ISBLANK(Table1[[#This Row],[EARNED]]),"",Table1[[#This Row],[EARNED]])</f>
        <v>1.25</v>
      </c>
      <c r="H314" s="39">
        <v>1</v>
      </c>
      <c r="I314" s="9"/>
      <c r="J314" s="11"/>
      <c r="K314" s="49">
        <v>40330</v>
      </c>
    </row>
    <row r="315" spans="1:11" x14ac:dyDescent="0.25">
      <c r="A315" s="40"/>
      <c r="B315" s="20" t="s">
        <v>255</v>
      </c>
      <c r="C315" s="13"/>
      <c r="D315" s="39">
        <v>1.25</v>
      </c>
      <c r="E315" s="9"/>
      <c r="F315" s="20"/>
      <c r="G315" s="13"/>
      <c r="H315" s="39"/>
      <c r="I315" s="9"/>
      <c r="J315" s="11"/>
      <c r="K315" s="49"/>
    </row>
    <row r="316" spans="1:11" x14ac:dyDescent="0.25">
      <c r="A316" s="40">
        <v>40330</v>
      </c>
      <c r="B316" s="20" t="s">
        <v>45</v>
      </c>
      <c r="C316" s="13">
        <v>1.25</v>
      </c>
      <c r="D316" s="39"/>
      <c r="E316" s="9"/>
      <c r="F316" s="20"/>
      <c r="G316" s="42">
        <f>IF(ISBLANK(Table1[[#This Row],[EARNED]]),"",Table1[[#This Row],[EARNED]])</f>
        <v>1.25</v>
      </c>
      <c r="H316" s="39">
        <v>1</v>
      </c>
      <c r="I316" s="9"/>
      <c r="J316" s="11"/>
      <c r="K316" s="49">
        <v>40337</v>
      </c>
    </row>
    <row r="317" spans="1:11" x14ac:dyDescent="0.25">
      <c r="A317" s="40"/>
      <c r="B317" s="20" t="s">
        <v>256</v>
      </c>
      <c r="C317" s="13"/>
      <c r="D317" s="39">
        <v>1.0149999999999999</v>
      </c>
      <c r="E317" s="9"/>
      <c r="F317" s="20"/>
      <c r="G317" s="13"/>
      <c r="H317" s="39"/>
      <c r="I317" s="9"/>
      <c r="J317" s="11"/>
      <c r="K317" s="20"/>
    </row>
    <row r="318" spans="1:11" x14ac:dyDescent="0.25">
      <c r="A318" s="40">
        <v>40360</v>
      </c>
      <c r="B318" s="20" t="s">
        <v>45</v>
      </c>
      <c r="C318" s="13">
        <v>1.25</v>
      </c>
      <c r="D318" s="39"/>
      <c r="E318" s="9"/>
      <c r="F318" s="20"/>
      <c r="G318" s="42">
        <f>IF(ISBLANK(Table1[[#This Row],[EARNED]]),"",Table1[[#This Row],[EARNED]])</f>
        <v>1.25</v>
      </c>
      <c r="H318" s="39">
        <v>1</v>
      </c>
      <c r="I318" s="9"/>
      <c r="J318" s="11"/>
      <c r="K318" s="49">
        <v>40387</v>
      </c>
    </row>
    <row r="319" spans="1:11" x14ac:dyDescent="0.25">
      <c r="A319" s="40"/>
      <c r="B319" s="20" t="s">
        <v>257</v>
      </c>
      <c r="C319" s="13"/>
      <c r="D319" s="39">
        <v>0.40600000000000003</v>
      </c>
      <c r="E319" s="9"/>
      <c r="F319" s="20"/>
      <c r="G319" s="13"/>
      <c r="H319" s="39"/>
      <c r="I319" s="9"/>
      <c r="J319" s="11"/>
      <c r="K319" s="20"/>
    </row>
    <row r="320" spans="1:11" x14ac:dyDescent="0.25">
      <c r="A320" s="40">
        <v>40391</v>
      </c>
      <c r="B320" s="20" t="s">
        <v>45</v>
      </c>
      <c r="C320" s="13">
        <v>1.25</v>
      </c>
      <c r="D320" s="39"/>
      <c r="E320" s="9"/>
      <c r="F320" s="20"/>
      <c r="G320" s="42">
        <f>IF(ISBLANK(Table1[[#This Row],[EARNED]]),"",Table1[[#This Row],[EARNED]])</f>
        <v>1.25</v>
      </c>
      <c r="H320" s="39">
        <v>1</v>
      </c>
      <c r="I320" s="9"/>
      <c r="J320" s="11"/>
      <c r="K320" s="49">
        <v>40400</v>
      </c>
    </row>
    <row r="321" spans="1:11" x14ac:dyDescent="0.25">
      <c r="A321" s="40"/>
      <c r="B321" s="20" t="s">
        <v>45</v>
      </c>
      <c r="C321" s="13"/>
      <c r="D321" s="39"/>
      <c r="E321" s="9"/>
      <c r="F321" s="20"/>
      <c r="G321" s="13"/>
      <c r="H321" s="39">
        <v>1</v>
      </c>
      <c r="I321" s="9"/>
      <c r="J321" s="11"/>
      <c r="K321" s="49">
        <v>40410</v>
      </c>
    </row>
    <row r="322" spans="1:11" x14ac:dyDescent="0.25">
      <c r="A322" s="40"/>
      <c r="B322" s="20" t="s">
        <v>258</v>
      </c>
      <c r="C322" s="13"/>
      <c r="D322" s="39">
        <v>2.0619999999999998</v>
      </c>
      <c r="E322" s="9"/>
      <c r="F322" s="20"/>
      <c r="G322" s="13"/>
      <c r="H322" s="39"/>
      <c r="I322" s="9"/>
      <c r="J322" s="11"/>
      <c r="K322" s="20"/>
    </row>
    <row r="323" spans="1:11" x14ac:dyDescent="0.25">
      <c r="A323" s="40">
        <v>40422</v>
      </c>
      <c r="B323" s="20" t="s">
        <v>45</v>
      </c>
      <c r="C323" s="13">
        <v>1.25</v>
      </c>
      <c r="D323" s="39"/>
      <c r="E323" s="9"/>
      <c r="F323" s="20"/>
      <c r="G323" s="42">
        <f>IF(ISBLANK(Table1[[#This Row],[EARNED]]),"",Table1[[#This Row],[EARNED]])</f>
        <v>1.25</v>
      </c>
      <c r="H323" s="39">
        <v>1</v>
      </c>
      <c r="I323" s="9"/>
      <c r="J323" s="11"/>
      <c r="K323" s="49">
        <v>40434</v>
      </c>
    </row>
    <row r="324" spans="1:11" x14ac:dyDescent="0.25">
      <c r="A324" s="40"/>
      <c r="B324" s="20" t="s">
        <v>78</v>
      </c>
      <c r="C324" s="13"/>
      <c r="D324" s="39">
        <v>0.5</v>
      </c>
      <c r="E324" s="9"/>
      <c r="F324" s="20"/>
      <c r="G324" s="13"/>
      <c r="H324" s="39">
        <v>0.5</v>
      </c>
      <c r="I324" s="9"/>
      <c r="J324" s="11"/>
      <c r="K324" s="49">
        <v>40438</v>
      </c>
    </row>
    <row r="325" spans="1:11" x14ac:dyDescent="0.25">
      <c r="A325" s="40"/>
      <c r="B325" s="20" t="s">
        <v>259</v>
      </c>
      <c r="C325" s="13"/>
      <c r="D325" s="39">
        <v>1.0580000000000001</v>
      </c>
      <c r="E325" s="9"/>
      <c r="F325" s="20"/>
      <c r="G325" s="13"/>
      <c r="H325" s="39"/>
      <c r="I325" s="9"/>
      <c r="J325" s="11"/>
      <c r="K325" s="20"/>
    </row>
    <row r="326" spans="1:11" x14ac:dyDescent="0.25">
      <c r="A326" s="40">
        <v>40452</v>
      </c>
      <c r="B326" s="20" t="s">
        <v>260</v>
      </c>
      <c r="C326" s="13">
        <v>1.25</v>
      </c>
      <c r="D326" s="39">
        <v>1.9690000000000001</v>
      </c>
      <c r="E326" s="9"/>
      <c r="F326" s="20"/>
      <c r="G326" s="42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40483</v>
      </c>
      <c r="B327" s="20" t="s">
        <v>69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2</v>
      </c>
      <c r="I327" s="9"/>
      <c r="J327" s="11"/>
      <c r="K327" s="20" t="s">
        <v>263</v>
      </c>
    </row>
    <row r="328" spans="1:11" x14ac:dyDescent="0.25">
      <c r="A328" s="40"/>
      <c r="B328" s="20" t="s">
        <v>261</v>
      </c>
      <c r="C328" s="13"/>
      <c r="D328" s="39">
        <v>0.996</v>
      </c>
      <c r="E328" s="9"/>
      <c r="F328" s="20"/>
      <c r="G328" s="13"/>
      <c r="H328" s="39"/>
      <c r="I328" s="9"/>
      <c r="J328" s="11"/>
      <c r="K328" s="20"/>
    </row>
    <row r="329" spans="1:11" x14ac:dyDescent="0.25">
      <c r="A329" s="40">
        <v>40513</v>
      </c>
      <c r="B329" s="20" t="s">
        <v>45</v>
      </c>
      <c r="C329" s="13">
        <v>1.25</v>
      </c>
      <c r="D329" s="39"/>
      <c r="E329" s="9"/>
      <c r="F329" s="20"/>
      <c r="G329" s="42">
        <f>IF(ISBLANK(Table1[[#This Row],[EARNED]]),"",Table1[[#This Row],[EARNED]])</f>
        <v>1.25</v>
      </c>
      <c r="H329" s="39">
        <v>1</v>
      </c>
      <c r="I329" s="9"/>
      <c r="J329" s="11"/>
      <c r="K329" s="49">
        <v>40529</v>
      </c>
    </row>
    <row r="330" spans="1:11" x14ac:dyDescent="0.25">
      <c r="A330" s="40"/>
      <c r="B330" s="20" t="s">
        <v>45</v>
      </c>
      <c r="C330" s="13"/>
      <c r="D330" s="39"/>
      <c r="E330" s="9"/>
      <c r="F330" s="20"/>
      <c r="G330" s="42" t="str">
        <f>IF(ISBLANK(Table1[[#This Row],[EARNED]]),"",Table1[[#This Row],[EARNED]])</f>
        <v/>
      </c>
      <c r="H330" s="39">
        <v>1</v>
      </c>
      <c r="I330" s="9"/>
      <c r="J330" s="11">
        <v>0.25</v>
      </c>
      <c r="K330" s="49">
        <v>40535</v>
      </c>
    </row>
    <row r="331" spans="1:11" x14ac:dyDescent="0.25">
      <c r="A331" s="40"/>
      <c r="B331" s="20" t="s">
        <v>262</v>
      </c>
      <c r="C331" s="13"/>
      <c r="D331" s="39">
        <v>0.99</v>
      </c>
      <c r="E331" s="9"/>
      <c r="F331" s="20"/>
      <c r="G331" s="42" t="str">
        <f>IF(ISBLANK(Table1[[#This Row],[EARNED]]),"",Table1[[#This Row],[EARNED]])</f>
        <v/>
      </c>
      <c r="H331" s="39">
        <v>0.25</v>
      </c>
      <c r="I331" s="9"/>
      <c r="J331" s="11"/>
      <c r="K331" s="20"/>
    </row>
    <row r="332" spans="1:11" x14ac:dyDescent="0.25">
      <c r="A332" s="48" t="s">
        <v>264</v>
      </c>
      <c r="B332" s="20"/>
      <c r="C332" s="13"/>
      <c r="D332" s="39"/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v>40544</v>
      </c>
      <c r="B333" s="20" t="s">
        <v>265</v>
      </c>
      <c r="C333" s="13">
        <v>1.25</v>
      </c>
      <c r="D333" s="39"/>
      <c r="E333" s="9"/>
      <c r="F333" s="20"/>
      <c r="G333" s="42">
        <f>IF(ISBLANK(Table1[[#This Row],[EARNED]]),"",Table1[[#This Row],[EARNED]])</f>
        <v>1.25</v>
      </c>
      <c r="H333" s="39"/>
      <c r="I333" s="9"/>
      <c r="J333" s="11"/>
      <c r="K333" s="20" t="s">
        <v>266</v>
      </c>
    </row>
    <row r="334" spans="1:11" x14ac:dyDescent="0.25">
      <c r="A334" s="40"/>
      <c r="B334" s="20" t="s">
        <v>261</v>
      </c>
      <c r="C334" s="13"/>
      <c r="D334" s="39">
        <v>0.996</v>
      </c>
      <c r="E334" s="9"/>
      <c r="F334" s="20"/>
      <c r="G334" s="13"/>
      <c r="H334" s="39"/>
      <c r="I334" s="9"/>
      <c r="J334" s="11"/>
      <c r="K334" s="20"/>
    </row>
    <row r="335" spans="1:11" x14ac:dyDescent="0.25">
      <c r="A335" s="40">
        <v>40575</v>
      </c>
      <c r="B335" s="20" t="s">
        <v>45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>
        <v>1</v>
      </c>
      <c r="I335" s="9"/>
      <c r="J335" s="11"/>
      <c r="K335" s="49">
        <v>40578</v>
      </c>
    </row>
    <row r="336" spans="1:11" x14ac:dyDescent="0.25">
      <c r="A336" s="40"/>
      <c r="B336" s="20" t="s">
        <v>268</v>
      </c>
      <c r="C336" s="13"/>
      <c r="D336" s="39">
        <v>1.196</v>
      </c>
      <c r="E336" s="9"/>
      <c r="F336" s="20"/>
      <c r="G336" s="13"/>
      <c r="H336" s="39"/>
      <c r="I336" s="9"/>
      <c r="J336" s="11"/>
      <c r="K336" s="20"/>
    </row>
    <row r="337" spans="1:11" x14ac:dyDescent="0.25">
      <c r="A337" s="40">
        <v>40603</v>
      </c>
      <c r="B337" s="20" t="s">
        <v>45</v>
      </c>
      <c r="C337" s="13">
        <v>1.25</v>
      </c>
      <c r="D337" s="39"/>
      <c r="E337" s="9"/>
      <c r="F337" s="20"/>
      <c r="G337" s="42">
        <f>IF(ISBLANK(Table1[[#This Row],[EARNED]]),"",Table1[[#This Row],[EARNED]])</f>
        <v>1.25</v>
      </c>
      <c r="H337" s="39">
        <v>1</v>
      </c>
      <c r="I337" s="9"/>
      <c r="J337" s="11"/>
      <c r="K337" s="49">
        <v>40604</v>
      </c>
    </row>
    <row r="338" spans="1:11" x14ac:dyDescent="0.25">
      <c r="A338" s="40"/>
      <c r="B338" s="20" t="s">
        <v>150</v>
      </c>
      <c r="C338" s="13"/>
      <c r="D338" s="39"/>
      <c r="E338" s="9"/>
      <c r="F338" s="20"/>
      <c r="G338" s="13"/>
      <c r="H338" s="39"/>
      <c r="I338" s="9"/>
      <c r="J338" s="11"/>
      <c r="K338" s="49">
        <v>40662</v>
      </c>
    </row>
    <row r="339" spans="1:11" x14ac:dyDescent="0.25">
      <c r="A339" s="40"/>
      <c r="B339" s="20" t="s">
        <v>269</v>
      </c>
      <c r="C339" s="13"/>
      <c r="D339" s="39">
        <v>0.66900000000000004</v>
      </c>
      <c r="E339" s="9"/>
      <c r="F339" s="20"/>
      <c r="G339" s="13"/>
      <c r="H339" s="39"/>
      <c r="I339" s="9"/>
      <c r="J339" s="11"/>
      <c r="K339" s="20"/>
    </row>
    <row r="340" spans="1:11" x14ac:dyDescent="0.25">
      <c r="A340" s="40">
        <v>40634</v>
      </c>
      <c r="B340" s="20" t="s">
        <v>270</v>
      </c>
      <c r="C340" s="13">
        <v>1.25</v>
      </c>
      <c r="D340" s="39">
        <v>0.82699999999999996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40664</v>
      </c>
      <c r="B341" s="20" t="s">
        <v>45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49">
        <v>40673</v>
      </c>
    </row>
    <row r="342" spans="1:11" x14ac:dyDescent="0.25">
      <c r="A342" s="40"/>
      <c r="B342" s="20" t="s">
        <v>271</v>
      </c>
      <c r="C342" s="13"/>
      <c r="D342" s="39">
        <v>0.35799999999999998</v>
      </c>
      <c r="E342" s="9"/>
      <c r="F342" s="20"/>
      <c r="G342" s="13"/>
      <c r="H342" s="39"/>
      <c r="I342" s="9"/>
      <c r="J342" s="11"/>
      <c r="K342" s="20"/>
    </row>
    <row r="343" spans="1:11" x14ac:dyDescent="0.25">
      <c r="A343" s="40">
        <v>40695</v>
      </c>
      <c r="B343" s="20" t="s">
        <v>272</v>
      </c>
      <c r="C343" s="13">
        <v>1.25</v>
      </c>
      <c r="D343" s="39">
        <v>8.1000000000000003E-2</v>
      </c>
      <c r="E343" s="9"/>
      <c r="F343" s="20"/>
      <c r="G343" s="42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40725</v>
      </c>
      <c r="B344" s="20" t="s">
        <v>273</v>
      </c>
      <c r="C344" s="13">
        <v>1.25</v>
      </c>
      <c r="D344" s="39">
        <v>1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49">
        <v>40763</v>
      </c>
    </row>
    <row r="345" spans="1:11" x14ac:dyDescent="0.25">
      <c r="A345" s="40"/>
      <c r="B345" s="20" t="s">
        <v>274</v>
      </c>
      <c r="C345" s="13"/>
      <c r="D345" s="39">
        <v>4.2000000000000003E-2</v>
      </c>
      <c r="E345" s="9"/>
      <c r="F345" s="20"/>
      <c r="G345" s="13"/>
      <c r="H345" s="39"/>
      <c r="I345" s="9"/>
      <c r="J345" s="11"/>
      <c r="K345" s="20"/>
    </row>
    <row r="346" spans="1:11" x14ac:dyDescent="0.25">
      <c r="A346" s="40">
        <v>40756</v>
      </c>
      <c r="B346" s="20" t="s">
        <v>275</v>
      </c>
      <c r="C346" s="13">
        <v>1.25</v>
      </c>
      <c r="D346" s="39">
        <v>0.17699999999999999</v>
      </c>
      <c r="E346" s="9"/>
      <c r="F346" s="20"/>
      <c r="G346" s="42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v>40787</v>
      </c>
      <c r="B347" s="20" t="s">
        <v>217</v>
      </c>
      <c r="C347" s="13">
        <v>1.25</v>
      </c>
      <c r="D347" s="39">
        <v>0.58099999999999996</v>
      </c>
      <c r="E347" s="9"/>
      <c r="F347" s="20"/>
      <c r="G347" s="42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40817</v>
      </c>
      <c r="B348" s="20" t="s">
        <v>276</v>
      </c>
      <c r="C348" s="13">
        <v>1.25</v>
      </c>
      <c r="D348" s="39">
        <v>9.1999999999999998E-2</v>
      </c>
      <c r="E348" s="9"/>
      <c r="F348" s="20"/>
      <c r="G348" s="42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v>40848</v>
      </c>
      <c r="B349" s="20" t="s">
        <v>45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40864</v>
      </c>
    </row>
    <row r="350" spans="1:11" x14ac:dyDescent="0.25">
      <c r="A350" s="40"/>
      <c r="B350" s="20" t="s">
        <v>204</v>
      </c>
      <c r="C350" s="13"/>
      <c r="D350" s="39">
        <v>0.61199999999999999</v>
      </c>
      <c r="E350" s="9"/>
      <c r="F350" s="20"/>
      <c r="G350" s="13"/>
      <c r="H350" s="39"/>
      <c r="I350" s="9"/>
      <c r="J350" s="11"/>
      <c r="K350" s="20"/>
    </row>
    <row r="351" spans="1:11" x14ac:dyDescent="0.25">
      <c r="A351" s="40">
        <v>40878</v>
      </c>
      <c r="B351" s="20" t="s">
        <v>277</v>
      </c>
      <c r="C351" s="13">
        <v>1.25</v>
      </c>
      <c r="D351" s="39">
        <v>4</v>
      </c>
      <c r="E351" s="9"/>
      <c r="F351" s="20"/>
      <c r="G351" s="42">
        <f>IF(ISBLANK(Table1[[#This Row],[EARNED]]),"",Table1[[#This Row],[EARNED]])</f>
        <v>1.25</v>
      </c>
      <c r="H351" s="39"/>
      <c r="I351" s="9"/>
      <c r="J351" s="11"/>
      <c r="K351" s="20" t="s">
        <v>279</v>
      </c>
    </row>
    <row r="352" spans="1:11" x14ac:dyDescent="0.25">
      <c r="A352" s="40"/>
      <c r="B352" s="20" t="s">
        <v>278</v>
      </c>
      <c r="C352" s="13"/>
      <c r="D352" s="39">
        <v>5.6000000000000001E-2</v>
      </c>
      <c r="E352" s="9"/>
      <c r="F352" s="20"/>
      <c r="G352" s="42" t="str">
        <f>IF(ISBLANK(Table1[[#This Row],[EARNED]]),"",Table1[[#This Row],[EARNED]])</f>
        <v/>
      </c>
      <c r="H352" s="39"/>
      <c r="I352" s="9"/>
      <c r="J352" s="11"/>
      <c r="K352" s="20"/>
    </row>
    <row r="353" spans="1:11" x14ac:dyDescent="0.25">
      <c r="A353" s="48" t="s">
        <v>280</v>
      </c>
      <c r="B353" s="20"/>
      <c r="C353" s="13"/>
      <c r="D353" s="39"/>
      <c r="E353" s="9"/>
      <c r="F353" s="20"/>
      <c r="G353" s="42" t="str">
        <f>IF(ISBLANK(Table1[[#This Row],[EARNED]]),"",Table1[[#This Row],[EARNED]])</f>
        <v/>
      </c>
      <c r="H353" s="39"/>
      <c r="I353" s="9"/>
      <c r="J353" s="11"/>
      <c r="K353" s="20"/>
    </row>
    <row r="354" spans="1:11" x14ac:dyDescent="0.25">
      <c r="A354" s="40">
        <v>40909</v>
      </c>
      <c r="B354" s="20" t="s">
        <v>46</v>
      </c>
      <c r="C354" s="13">
        <v>1.25</v>
      </c>
      <c r="D354" s="39">
        <v>8.5000000000000006E-2</v>
      </c>
      <c r="E354" s="9"/>
      <c r="F354" s="20"/>
      <c r="G354" s="42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v>40940</v>
      </c>
      <c r="B355" s="20" t="s">
        <v>281</v>
      </c>
      <c r="C355" s="13">
        <v>1.25</v>
      </c>
      <c r="D355" s="39">
        <v>4.5999999999999999E-2</v>
      </c>
      <c r="E355" s="9"/>
      <c r="F355" s="20"/>
      <c r="G355" s="42">
        <f>IF(ISBLANK(Table1[[#This Row],[EARNED]]),"",Table1[[#This Row],[EARNED]])</f>
        <v>1.25</v>
      </c>
      <c r="H355" s="39"/>
      <c r="I355" s="9"/>
      <c r="J355" s="11"/>
      <c r="K355" s="20"/>
    </row>
    <row r="356" spans="1:11" x14ac:dyDescent="0.25">
      <c r="A356" s="40">
        <v>40969</v>
      </c>
      <c r="B356" s="20" t="s">
        <v>150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/>
      <c r="I356" s="9"/>
      <c r="J356" s="11"/>
      <c r="K356" s="49">
        <v>40622</v>
      </c>
    </row>
    <row r="357" spans="1:11" x14ac:dyDescent="0.25">
      <c r="A357" s="40">
        <v>41000</v>
      </c>
      <c r="B357" s="20" t="s">
        <v>282</v>
      </c>
      <c r="C357" s="13">
        <v>1.25</v>
      </c>
      <c r="D357" s="39">
        <v>9.4E-2</v>
      </c>
      <c r="E357" s="9"/>
      <c r="F357" s="20"/>
      <c r="G357" s="42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41030</v>
      </c>
      <c r="B358" s="20" t="s">
        <v>162</v>
      </c>
      <c r="C358" s="13">
        <v>1.25</v>
      </c>
      <c r="D358" s="39">
        <v>8.3000000000000004E-2</v>
      </c>
      <c r="E358" s="9"/>
      <c r="F358" s="20"/>
      <c r="G358" s="42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41061</v>
      </c>
      <c r="B359" s="20" t="s">
        <v>60</v>
      </c>
      <c r="C359" s="13">
        <v>1.25</v>
      </c>
      <c r="D359" s="39">
        <v>7.9000000000000001E-2</v>
      </c>
      <c r="E359" s="9"/>
      <c r="F359" s="20"/>
      <c r="G359" s="42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41091</v>
      </c>
      <c r="B360" s="20" t="s">
        <v>60</v>
      </c>
      <c r="C360" s="13">
        <v>1.25</v>
      </c>
      <c r="D360" s="39">
        <v>7.9000000000000001E-2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41122</v>
      </c>
      <c r="B361" s="20" t="s">
        <v>283</v>
      </c>
      <c r="C361" s="13">
        <v>1.25</v>
      </c>
      <c r="D361" s="39">
        <v>0.17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41153</v>
      </c>
      <c r="B362" s="20" t="s">
        <v>150</v>
      </c>
      <c r="C362" s="13">
        <v>1.25</v>
      </c>
      <c r="D362" s="39"/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40792</v>
      </c>
    </row>
    <row r="363" spans="1:11" x14ac:dyDescent="0.25">
      <c r="A363" s="40"/>
      <c r="B363" s="20" t="s">
        <v>273</v>
      </c>
      <c r="C363" s="13"/>
      <c r="D363" s="39">
        <v>1</v>
      </c>
      <c r="E363" s="9"/>
      <c r="F363" s="20"/>
      <c r="G363" s="13"/>
      <c r="H363" s="39"/>
      <c r="I363" s="9"/>
      <c r="J363" s="11"/>
      <c r="K363" s="49">
        <v>40818</v>
      </c>
    </row>
    <row r="364" spans="1:11" x14ac:dyDescent="0.25">
      <c r="A364" s="40"/>
      <c r="B364" s="20" t="s">
        <v>284</v>
      </c>
      <c r="C364" s="13"/>
      <c r="D364" s="39">
        <v>6.5000000000000002E-2</v>
      </c>
      <c r="E364" s="9"/>
      <c r="F364" s="20"/>
      <c r="G364" s="13"/>
      <c r="H364" s="39"/>
      <c r="I364" s="9"/>
      <c r="J364" s="11"/>
      <c r="K364" s="20"/>
    </row>
    <row r="365" spans="1:11" x14ac:dyDescent="0.25">
      <c r="A365" s="40">
        <v>41183</v>
      </c>
      <c r="B365" s="20" t="s">
        <v>273</v>
      </c>
      <c r="C365" s="13">
        <v>1.25</v>
      </c>
      <c r="D365" s="39">
        <v>1</v>
      </c>
      <c r="E365" s="9"/>
      <c r="F365" s="20"/>
      <c r="G365" s="42">
        <f>IF(ISBLANK(Table1[[#This Row],[EARNED]]),"",Table1[[#This Row],[EARNED]])</f>
        <v>1.25</v>
      </c>
      <c r="H365" s="39"/>
      <c r="I365" s="9"/>
      <c r="J365" s="11"/>
      <c r="K365" s="49">
        <v>40847</v>
      </c>
    </row>
    <row r="366" spans="1:11" x14ac:dyDescent="0.25">
      <c r="A366" s="40"/>
      <c r="B366" s="20" t="s">
        <v>273</v>
      </c>
      <c r="C366" s="13"/>
      <c r="D366" s="39">
        <v>1</v>
      </c>
      <c r="E366" s="9"/>
      <c r="F366" s="20"/>
      <c r="G366" s="13"/>
      <c r="H366" s="39"/>
      <c r="I366" s="9"/>
      <c r="J366" s="11"/>
      <c r="K366" s="49">
        <v>40847</v>
      </c>
    </row>
    <row r="367" spans="1:11" x14ac:dyDescent="0.25">
      <c r="A367" s="40"/>
      <c r="B367" s="20" t="s">
        <v>284</v>
      </c>
      <c r="C367" s="13"/>
      <c r="D367" s="39">
        <v>0.22</v>
      </c>
      <c r="E367" s="9"/>
      <c r="F367" s="20"/>
      <c r="G367" s="13"/>
      <c r="H367" s="39"/>
      <c r="I367" s="9"/>
      <c r="J367" s="11"/>
      <c r="K367" s="20"/>
    </row>
    <row r="368" spans="1:11" x14ac:dyDescent="0.25">
      <c r="A368" s="40">
        <v>41214</v>
      </c>
      <c r="B368" s="20" t="s">
        <v>177</v>
      </c>
      <c r="C368" s="13">
        <v>1.25</v>
      </c>
      <c r="D368" s="39">
        <v>3</v>
      </c>
      <c r="E368" s="9"/>
      <c r="F368" s="20"/>
      <c r="G368" s="42">
        <f>IF(ISBLANK(Table1[[#This Row],[EARNED]]),"",Table1[[#This Row],[EARNED]])</f>
        <v>1.25</v>
      </c>
      <c r="H368" s="39"/>
      <c r="I368" s="9"/>
      <c r="J368" s="11"/>
      <c r="K368" s="20" t="s">
        <v>287</v>
      </c>
    </row>
    <row r="369" spans="1:11" x14ac:dyDescent="0.25">
      <c r="A369" s="40"/>
      <c r="B369" s="20" t="s">
        <v>285</v>
      </c>
      <c r="C369" s="13"/>
      <c r="D369" s="39">
        <v>0.15</v>
      </c>
      <c r="E369" s="9"/>
      <c r="F369" s="20"/>
      <c r="G369" s="13"/>
      <c r="H369" s="39"/>
      <c r="I369" s="9"/>
      <c r="J369" s="11"/>
      <c r="K369" s="49">
        <v>40896</v>
      </c>
    </row>
    <row r="370" spans="1:11" x14ac:dyDescent="0.25">
      <c r="A370" s="40">
        <v>41244</v>
      </c>
      <c r="B370" s="20" t="s">
        <v>273</v>
      </c>
      <c r="C370" s="13">
        <v>1.25</v>
      </c>
      <c r="D370" s="39">
        <v>1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49">
        <v>40905</v>
      </c>
    </row>
    <row r="371" spans="1:11" x14ac:dyDescent="0.25">
      <c r="A371" s="40"/>
      <c r="B371" s="20" t="s">
        <v>286</v>
      </c>
      <c r="C371" s="13"/>
      <c r="D371" s="39">
        <v>0.84</v>
      </c>
      <c r="E371" s="9"/>
      <c r="F371" s="20"/>
      <c r="G371" s="42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8" t="s">
        <v>288</v>
      </c>
      <c r="B372" s="20"/>
      <c r="C372" s="13"/>
      <c r="D372" s="39"/>
      <c r="E372" s="9"/>
      <c r="F372" s="20"/>
      <c r="G372" s="42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>
        <v>41275</v>
      </c>
      <c r="B373" s="20" t="s">
        <v>289</v>
      </c>
      <c r="C373" s="13">
        <v>1.25</v>
      </c>
      <c r="D373" s="39">
        <v>0.61699999999999999</v>
      </c>
      <c r="E373" s="9"/>
      <c r="F373" s="20"/>
      <c r="G373" s="42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41306</v>
      </c>
      <c r="B374" s="20"/>
      <c r="C374" s="13">
        <v>1.25</v>
      </c>
      <c r="D374" s="39"/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41334</v>
      </c>
      <c r="B375" s="20" t="s">
        <v>289</v>
      </c>
      <c r="C375" s="13">
        <v>1.25</v>
      </c>
      <c r="D375" s="39">
        <v>0.61699999999999999</v>
      </c>
      <c r="E375" s="9"/>
      <c r="F375" s="20"/>
      <c r="G375" s="42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41365</v>
      </c>
      <c r="B376" s="20" t="s">
        <v>290</v>
      </c>
      <c r="C376" s="13">
        <v>1.25</v>
      </c>
      <c r="D376" s="39">
        <v>0.31</v>
      </c>
      <c r="E376" s="9"/>
      <c r="F376" s="20"/>
      <c r="G376" s="42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v>41395</v>
      </c>
      <c r="B377" s="20" t="s">
        <v>150</v>
      </c>
      <c r="C377" s="13">
        <v>1.25</v>
      </c>
      <c r="D377" s="39"/>
      <c r="E377" s="9"/>
      <c r="F377" s="20"/>
      <c r="G377" s="42">
        <f>IF(ISBLANK(Table1[[#This Row],[EARNED]]),"",Table1[[#This Row],[EARNED]])</f>
        <v>1.25</v>
      </c>
      <c r="H377" s="39"/>
      <c r="I377" s="9"/>
      <c r="J377" s="11"/>
      <c r="K377" s="49">
        <v>41445</v>
      </c>
    </row>
    <row r="378" spans="1:11" x14ac:dyDescent="0.25">
      <c r="A378" s="40"/>
      <c r="B378" s="20" t="s">
        <v>291</v>
      </c>
      <c r="C378" s="13"/>
      <c r="D378" s="39">
        <v>1.165</v>
      </c>
      <c r="E378" s="9"/>
      <c r="F378" s="20"/>
      <c r="G378" s="13"/>
      <c r="H378" s="39"/>
      <c r="I378" s="9"/>
      <c r="J378" s="11"/>
      <c r="K378" s="20"/>
    </row>
    <row r="379" spans="1:11" x14ac:dyDescent="0.25">
      <c r="A379" s="40">
        <v>41426</v>
      </c>
      <c r="B379" s="20" t="s">
        <v>292</v>
      </c>
      <c r="C379" s="13">
        <v>1.25</v>
      </c>
      <c r="D379" s="39">
        <v>0.21199999999999999</v>
      </c>
      <c r="E379" s="9"/>
      <c r="F379" s="20"/>
      <c r="G379" s="42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41456</v>
      </c>
      <c r="B380" s="20" t="s">
        <v>293</v>
      </c>
      <c r="C380" s="13">
        <v>1.25</v>
      </c>
      <c r="D380" s="39">
        <v>9.8000000000000004E-2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41487</v>
      </c>
      <c r="B381" s="20" t="s">
        <v>294</v>
      </c>
      <c r="C381" s="13">
        <v>1.25</v>
      </c>
      <c r="D381" s="39">
        <v>0.64</v>
      </c>
      <c r="E381" s="9"/>
      <c r="F381" s="20"/>
      <c r="G381" s="42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41518</v>
      </c>
      <c r="B382" s="20" t="s">
        <v>295</v>
      </c>
      <c r="C382" s="13">
        <v>1.25</v>
      </c>
      <c r="D382" s="39">
        <v>0.68700000000000006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41548</v>
      </c>
      <c r="B383" s="20" t="s">
        <v>45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/>
      <c r="I383" s="9"/>
      <c r="J383" s="11"/>
      <c r="K383" s="49">
        <v>41565</v>
      </c>
    </row>
    <row r="384" spans="1:11" x14ac:dyDescent="0.25">
      <c r="A384" s="40"/>
      <c r="B384" s="20" t="s">
        <v>296</v>
      </c>
      <c r="C384" s="13"/>
      <c r="D384" s="39">
        <v>0.48099999999999998</v>
      </c>
      <c r="E384" s="9"/>
      <c r="F384" s="20"/>
      <c r="G384" s="13"/>
      <c r="H384" s="39"/>
      <c r="I384" s="9"/>
      <c r="J384" s="11"/>
      <c r="K384" s="20"/>
    </row>
    <row r="385" spans="1:11" x14ac:dyDescent="0.25">
      <c r="A385" s="40">
        <v>41579</v>
      </c>
      <c r="B385" s="20" t="s">
        <v>297</v>
      </c>
      <c r="C385" s="13">
        <v>1.25</v>
      </c>
      <c r="D385" s="39">
        <v>0.4</v>
      </c>
      <c r="E385" s="9"/>
      <c r="F385" s="20"/>
      <c r="G385" s="42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41609</v>
      </c>
      <c r="B386" s="20" t="s">
        <v>265</v>
      </c>
      <c r="C386" s="13">
        <v>1.25</v>
      </c>
      <c r="D386" s="39"/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 t="s">
        <v>300</v>
      </c>
    </row>
    <row r="387" spans="1:11" x14ac:dyDescent="0.25">
      <c r="A387" s="40"/>
      <c r="B387" s="20" t="s">
        <v>298</v>
      </c>
      <c r="C387" s="13"/>
      <c r="D387" s="39">
        <v>5</v>
      </c>
      <c r="E387" s="9"/>
      <c r="F387" s="20"/>
      <c r="G387" s="42" t="str">
        <f>IF(ISBLANK(Table1[[#This Row],[EARNED]]),"",Table1[[#This Row],[EARNED]])</f>
        <v/>
      </c>
      <c r="H387" s="39"/>
      <c r="I387" s="9"/>
      <c r="J387" s="11"/>
      <c r="K387" s="20" t="s">
        <v>301</v>
      </c>
    </row>
    <row r="388" spans="1:11" x14ac:dyDescent="0.25">
      <c r="A388" s="40"/>
      <c r="B388" s="20" t="s">
        <v>299</v>
      </c>
      <c r="C388" s="13"/>
      <c r="D388" s="39">
        <v>0.63100000000000001</v>
      </c>
      <c r="E388" s="9"/>
      <c r="F388" s="20"/>
      <c r="G388" s="42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8" t="s">
        <v>302</v>
      </c>
      <c r="B389" s="20"/>
      <c r="C389" s="13"/>
      <c r="D389" s="39"/>
      <c r="E389" s="9"/>
      <c r="F389" s="20"/>
      <c r="G389" s="42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41640</v>
      </c>
      <c r="B390" s="20" t="s">
        <v>303</v>
      </c>
      <c r="C390" s="13">
        <v>1.25</v>
      </c>
      <c r="D390" s="39">
        <v>0.88300000000000001</v>
      </c>
      <c r="E390" s="9"/>
      <c r="F390" s="20"/>
      <c r="G390" s="42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41671</v>
      </c>
      <c r="B391" s="20" t="s">
        <v>51</v>
      </c>
      <c r="C391" s="13">
        <v>1.25</v>
      </c>
      <c r="D391" s="39">
        <v>1.2769999999999999</v>
      </c>
      <c r="E391" s="9"/>
      <c r="F391" s="20"/>
      <c r="G391" s="42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v>41699</v>
      </c>
      <c r="B392" s="20" t="s">
        <v>304</v>
      </c>
      <c r="C392" s="13">
        <v>1.25</v>
      </c>
      <c r="D392" s="39">
        <v>0.52100000000000002</v>
      </c>
      <c r="E392" s="9"/>
      <c r="F392" s="20"/>
      <c r="G392" s="42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v>41730</v>
      </c>
      <c r="B393" s="20" t="s">
        <v>305</v>
      </c>
      <c r="C393" s="13">
        <v>1.25</v>
      </c>
      <c r="D393" s="39">
        <v>1.181</v>
      </c>
      <c r="E393" s="9"/>
      <c r="F393" s="20"/>
      <c r="G393" s="42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v>41760</v>
      </c>
      <c r="B394" s="20" t="s">
        <v>306</v>
      </c>
      <c r="C394" s="13">
        <v>1.25</v>
      </c>
      <c r="D394" s="39">
        <v>0.998</v>
      </c>
      <c r="E394" s="9"/>
      <c r="F394" s="20"/>
      <c r="G394" s="42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v>41791</v>
      </c>
      <c r="B395" s="20" t="s">
        <v>150</v>
      </c>
      <c r="C395" s="13">
        <v>1.25</v>
      </c>
      <c r="D395" s="39"/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49">
        <v>41810</v>
      </c>
    </row>
    <row r="396" spans="1:11" x14ac:dyDescent="0.25">
      <c r="A396" s="40"/>
      <c r="B396" s="20" t="s">
        <v>307</v>
      </c>
      <c r="C396" s="13"/>
      <c r="D396" s="39">
        <v>0.70199999999999996</v>
      </c>
      <c r="E396" s="9"/>
      <c r="F396" s="20"/>
      <c r="G396" s="13"/>
      <c r="H396" s="39"/>
      <c r="I396" s="9"/>
      <c r="J396" s="11"/>
      <c r="K396" s="20"/>
    </row>
    <row r="397" spans="1:11" x14ac:dyDescent="0.25">
      <c r="A397" s="40">
        <v>41821</v>
      </c>
      <c r="B397" s="20" t="s">
        <v>308</v>
      </c>
      <c r="C397" s="13">
        <v>1.25</v>
      </c>
      <c r="D397" s="39">
        <v>0.73299999999999998</v>
      </c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41852</v>
      </c>
      <c r="B398" s="20" t="s">
        <v>309</v>
      </c>
      <c r="C398" s="13">
        <v>1.25</v>
      </c>
      <c r="D398" s="39">
        <v>0.78100000000000003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41883</v>
      </c>
      <c r="B399" s="20" t="s">
        <v>310</v>
      </c>
      <c r="C399" s="13">
        <v>1.25</v>
      </c>
      <c r="D399" s="39">
        <v>0.95</v>
      </c>
      <c r="E399" s="9"/>
      <c r="F399" s="20"/>
      <c r="G399" s="42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v>41913</v>
      </c>
      <c r="B400" s="20" t="s">
        <v>150</v>
      </c>
      <c r="C400" s="13">
        <v>1.25</v>
      </c>
      <c r="D400" s="39"/>
      <c r="E400" s="9"/>
      <c r="F400" s="20"/>
      <c r="G400" s="42">
        <f>IF(ISBLANK(Table1[[#This Row],[EARNED]]),"",Table1[[#This Row],[EARNED]])</f>
        <v>1.25</v>
      </c>
      <c r="H400" s="39"/>
      <c r="I400" s="9"/>
      <c r="J400" s="11"/>
      <c r="K400" s="49">
        <v>41929</v>
      </c>
    </row>
    <row r="401" spans="1:11" x14ac:dyDescent="0.25">
      <c r="A401" s="40"/>
      <c r="B401" s="20" t="s">
        <v>311</v>
      </c>
      <c r="C401" s="13"/>
      <c r="D401" s="39">
        <v>1.375</v>
      </c>
      <c r="E401" s="9"/>
      <c r="F401" s="20"/>
      <c r="G401" s="13"/>
      <c r="H401" s="39"/>
      <c r="I401" s="9"/>
      <c r="J401" s="11"/>
      <c r="K401" s="20"/>
    </row>
    <row r="402" spans="1:11" x14ac:dyDescent="0.25">
      <c r="A402" s="40">
        <v>41944</v>
      </c>
      <c r="B402" s="20" t="s">
        <v>298</v>
      </c>
      <c r="C402" s="13">
        <v>1.25</v>
      </c>
      <c r="D402" s="39">
        <v>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 t="s">
        <v>313</v>
      </c>
    </row>
    <row r="403" spans="1:11" x14ac:dyDescent="0.25">
      <c r="A403" s="40"/>
      <c r="B403" s="20" t="s">
        <v>312</v>
      </c>
      <c r="C403" s="13"/>
      <c r="D403" s="39">
        <v>0.84</v>
      </c>
      <c r="E403" s="9"/>
      <c r="F403" s="20"/>
      <c r="G403" s="13"/>
      <c r="H403" s="39"/>
      <c r="I403" s="9"/>
      <c r="J403" s="11"/>
      <c r="K403" s="20"/>
    </row>
    <row r="404" spans="1:11" x14ac:dyDescent="0.25">
      <c r="A404" s="40">
        <v>41974</v>
      </c>
      <c r="B404" s="20" t="s">
        <v>51</v>
      </c>
      <c r="C404" s="13">
        <v>1.25</v>
      </c>
      <c r="D404" s="39">
        <v>1.2769999999999999</v>
      </c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8" t="s">
        <v>314</v>
      </c>
      <c r="B405" s="20"/>
      <c r="C405" s="13"/>
      <c r="D405" s="39"/>
      <c r="E405" s="9"/>
      <c r="F405" s="20"/>
      <c r="G405" s="42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42005</v>
      </c>
      <c r="B406" s="20" t="s">
        <v>150</v>
      </c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49">
        <v>42016</v>
      </c>
    </row>
    <row r="407" spans="1:11" x14ac:dyDescent="0.25">
      <c r="A407" s="40"/>
      <c r="B407" s="20" t="s">
        <v>150</v>
      </c>
      <c r="C407" s="13"/>
      <c r="D407" s="39"/>
      <c r="E407" s="9"/>
      <c r="F407" s="20"/>
      <c r="G407" s="13"/>
      <c r="H407" s="39"/>
      <c r="I407" s="9"/>
      <c r="J407" s="11"/>
      <c r="K407" s="49">
        <v>42048</v>
      </c>
    </row>
    <row r="408" spans="1:11" x14ac:dyDescent="0.25">
      <c r="A408" s="40"/>
      <c r="B408" s="20" t="s">
        <v>315</v>
      </c>
      <c r="C408" s="13"/>
      <c r="D408" s="39">
        <v>1.44</v>
      </c>
      <c r="E408" s="9"/>
      <c r="F408" s="20"/>
      <c r="G408" s="13"/>
      <c r="H408" s="39"/>
      <c r="I408" s="9"/>
      <c r="J408" s="11"/>
      <c r="K408" s="20"/>
    </row>
    <row r="409" spans="1:11" x14ac:dyDescent="0.25">
      <c r="A409" s="40">
        <v>42036</v>
      </c>
      <c r="B409" s="20" t="s">
        <v>316</v>
      </c>
      <c r="C409" s="13">
        <v>1.25</v>
      </c>
      <c r="D409" s="39">
        <v>0.97099999999999997</v>
      </c>
      <c r="E409" s="9"/>
      <c r="F409" s="20"/>
      <c r="G409" s="42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v>42064</v>
      </c>
      <c r="B410" s="20" t="s">
        <v>317</v>
      </c>
      <c r="C410" s="13">
        <v>1.25</v>
      </c>
      <c r="D410" s="39">
        <v>0.69</v>
      </c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42095</v>
      </c>
      <c r="B411" s="20" t="s">
        <v>318</v>
      </c>
      <c r="C411" s="13">
        <v>1.25</v>
      </c>
      <c r="D411" s="39">
        <v>1.502</v>
      </c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v>42125</v>
      </c>
      <c r="B412" s="20" t="s">
        <v>319</v>
      </c>
      <c r="C412" s="13">
        <v>1.25</v>
      </c>
      <c r="D412" s="39">
        <v>1.175</v>
      </c>
      <c r="E412" s="9"/>
      <c r="F412" s="20"/>
      <c r="G412" s="42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v>42156</v>
      </c>
      <c r="B413" s="20" t="s">
        <v>230</v>
      </c>
      <c r="C413" s="13">
        <v>1.25</v>
      </c>
      <c r="D413" s="39"/>
      <c r="E413" s="9"/>
      <c r="F413" s="20"/>
      <c r="G413" s="42">
        <f>IF(ISBLANK(Table1[[#This Row],[EARNED]]),"",Table1[[#This Row],[EARNED]])</f>
        <v>1.25</v>
      </c>
      <c r="H413" s="39">
        <v>1.5</v>
      </c>
      <c r="I413" s="9"/>
      <c r="J413" s="11"/>
      <c r="K413" s="20" t="s">
        <v>325</v>
      </c>
    </row>
    <row r="414" spans="1:11" x14ac:dyDescent="0.25">
      <c r="A414" s="40"/>
      <c r="B414" s="20" t="s">
        <v>238</v>
      </c>
      <c r="C414" s="13"/>
      <c r="D414" s="39">
        <v>1.994</v>
      </c>
      <c r="E414" s="9"/>
      <c r="F414" s="20"/>
      <c r="G414" s="13"/>
      <c r="H414" s="39"/>
      <c r="I414" s="9"/>
      <c r="J414" s="11"/>
      <c r="K414" s="20"/>
    </row>
    <row r="415" spans="1:11" x14ac:dyDescent="0.25">
      <c r="A415" s="40">
        <v>42186</v>
      </c>
      <c r="B415" s="20" t="s">
        <v>150</v>
      </c>
      <c r="C415" s="13">
        <v>1.25</v>
      </c>
      <c r="D415" s="39"/>
      <c r="E415" s="9"/>
      <c r="F415" s="20"/>
      <c r="G415" s="42">
        <f>IF(ISBLANK(Table1[[#This Row],[EARNED]]),"",Table1[[#This Row],[EARNED]])</f>
        <v>1.25</v>
      </c>
      <c r="H415" s="39"/>
      <c r="I415" s="9"/>
      <c r="J415" s="11"/>
      <c r="K415" s="49">
        <v>42216</v>
      </c>
    </row>
    <row r="416" spans="1:11" x14ac:dyDescent="0.25">
      <c r="A416" s="40"/>
      <c r="B416" s="20" t="s">
        <v>320</v>
      </c>
      <c r="C416" s="13"/>
      <c r="D416" s="39">
        <v>3.4849999999999999</v>
      </c>
      <c r="E416" s="9"/>
      <c r="F416" s="20"/>
      <c r="G416" s="13"/>
      <c r="H416" s="39"/>
      <c r="I416" s="9"/>
      <c r="J416" s="11"/>
      <c r="K416" s="20"/>
    </row>
    <row r="417" spans="1:11" x14ac:dyDescent="0.25">
      <c r="A417" s="40">
        <v>42217</v>
      </c>
      <c r="B417" s="20" t="s">
        <v>321</v>
      </c>
      <c r="C417" s="13">
        <v>1.25</v>
      </c>
      <c r="D417" s="39">
        <v>1.2649999999999999</v>
      </c>
      <c r="E417" s="9"/>
      <c r="F417" s="20"/>
      <c r="G417" s="42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v>42248</v>
      </c>
      <c r="B418" s="20" t="s">
        <v>322</v>
      </c>
      <c r="C418" s="13">
        <v>1.25</v>
      </c>
      <c r="D418" s="39">
        <v>1.452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42278</v>
      </c>
      <c r="B419" s="20" t="s">
        <v>259</v>
      </c>
      <c r="C419" s="13">
        <v>1.25</v>
      </c>
      <c r="D419" s="39">
        <v>1.0580000000000001</v>
      </c>
      <c r="E419" s="9"/>
      <c r="F419" s="20"/>
      <c r="G419" s="42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v>42309</v>
      </c>
      <c r="B420" s="20" t="s">
        <v>68</v>
      </c>
      <c r="C420" s="13">
        <v>1.25</v>
      </c>
      <c r="D420" s="39">
        <v>1</v>
      </c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49">
        <v>42367</v>
      </c>
    </row>
    <row r="421" spans="1:11" x14ac:dyDescent="0.25">
      <c r="A421" s="40"/>
      <c r="B421" s="20" t="s">
        <v>323</v>
      </c>
      <c r="C421" s="13"/>
      <c r="D421" s="39">
        <v>2.9849999999999999</v>
      </c>
      <c r="E421" s="9"/>
      <c r="F421" s="20"/>
      <c r="G421" s="13"/>
      <c r="H421" s="39"/>
      <c r="I421" s="9"/>
      <c r="J421" s="11"/>
      <c r="K421" s="20"/>
    </row>
    <row r="422" spans="1:11" x14ac:dyDescent="0.25">
      <c r="A422" s="40">
        <v>42339</v>
      </c>
      <c r="B422" s="20" t="s">
        <v>277</v>
      </c>
      <c r="C422" s="13">
        <v>1.25</v>
      </c>
      <c r="D422" s="39">
        <v>4</v>
      </c>
      <c r="E422" s="9"/>
      <c r="F422" s="20"/>
      <c r="G422" s="42">
        <f>IF(ISBLANK(Table1[[#This Row],[EARNED]]),"",Table1[[#This Row],[EARNED]])</f>
        <v>1.25</v>
      </c>
      <c r="H422" s="39"/>
      <c r="I422" s="9"/>
      <c r="J422" s="11"/>
      <c r="K422" s="20" t="s">
        <v>326</v>
      </c>
    </row>
    <row r="423" spans="1:11" x14ac:dyDescent="0.25">
      <c r="A423" s="40"/>
      <c r="B423" s="20" t="s">
        <v>324</v>
      </c>
      <c r="C423" s="13"/>
      <c r="D423" s="39">
        <v>1.869</v>
      </c>
      <c r="E423" s="9"/>
      <c r="F423" s="20"/>
      <c r="G423" s="42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25">
      <c r="A424" s="48" t="s">
        <v>327</v>
      </c>
      <c r="B424" s="20"/>
      <c r="C424" s="13"/>
      <c r="D424" s="39"/>
      <c r="E424" s="9"/>
      <c r="F424" s="20"/>
      <c r="G424" s="42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25">
      <c r="A425" s="40">
        <v>42370</v>
      </c>
      <c r="B425" s="20" t="s">
        <v>150</v>
      </c>
      <c r="C425" s="13">
        <v>1.25</v>
      </c>
      <c r="D425" s="39"/>
      <c r="E425" s="9"/>
      <c r="F425" s="20"/>
      <c r="G425" s="42">
        <f>IF(ISBLANK(Table1[[#This Row],[EARNED]]),"",Table1[[#This Row],[EARNED]])</f>
        <v>1.25</v>
      </c>
      <c r="H425" s="39"/>
      <c r="I425" s="9"/>
      <c r="J425" s="11"/>
      <c r="K425" s="49">
        <v>42377</v>
      </c>
    </row>
    <row r="426" spans="1:11" x14ac:dyDescent="0.25">
      <c r="A426" s="40"/>
      <c r="B426" s="20" t="s">
        <v>150</v>
      </c>
      <c r="C426" s="13"/>
      <c r="D426" s="39"/>
      <c r="E426" s="9"/>
      <c r="F426" s="20"/>
      <c r="G426" s="13"/>
      <c r="H426" s="39"/>
      <c r="I426" s="9"/>
      <c r="J426" s="11"/>
      <c r="K426" s="49">
        <v>42388</v>
      </c>
    </row>
    <row r="427" spans="1:11" x14ac:dyDescent="0.25">
      <c r="A427" s="40"/>
      <c r="B427" s="20" t="s">
        <v>150</v>
      </c>
      <c r="C427" s="13"/>
      <c r="D427" s="39"/>
      <c r="E427" s="9"/>
      <c r="F427" s="20"/>
      <c r="G427" s="13"/>
      <c r="H427" s="39"/>
      <c r="I427" s="9"/>
      <c r="J427" s="11"/>
      <c r="K427" s="49">
        <v>42433</v>
      </c>
    </row>
    <row r="428" spans="1:11" x14ac:dyDescent="0.25">
      <c r="A428" s="40"/>
      <c r="B428" s="20" t="s">
        <v>328</v>
      </c>
      <c r="C428" s="13"/>
      <c r="D428" s="39">
        <v>1.554</v>
      </c>
      <c r="E428" s="9"/>
      <c r="F428" s="20"/>
      <c r="G428" s="13"/>
      <c r="H428" s="39"/>
      <c r="I428" s="9"/>
      <c r="J428" s="11"/>
      <c r="K428" s="20"/>
    </row>
    <row r="429" spans="1:11" x14ac:dyDescent="0.25">
      <c r="A429" s="40">
        <v>42401</v>
      </c>
      <c r="B429" s="20" t="s">
        <v>329</v>
      </c>
      <c r="C429" s="13">
        <v>1.25</v>
      </c>
      <c r="D429" s="39">
        <v>2.125</v>
      </c>
      <c r="E429" s="9"/>
      <c r="F429" s="20"/>
      <c r="G429" s="42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v>42430</v>
      </c>
      <c r="B430" s="20" t="s">
        <v>45</v>
      </c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>
        <v>1</v>
      </c>
      <c r="I430" s="9"/>
      <c r="J430" s="11"/>
      <c r="K430" s="49">
        <v>42458</v>
      </c>
    </row>
    <row r="431" spans="1:11" x14ac:dyDescent="0.25">
      <c r="A431" s="40"/>
      <c r="B431" s="20" t="s">
        <v>330</v>
      </c>
      <c r="C431" s="13"/>
      <c r="D431" s="39">
        <v>2.9729999999999999</v>
      </c>
      <c r="E431" s="9"/>
      <c r="F431" s="20"/>
      <c r="G431" s="13"/>
      <c r="H431" s="39"/>
      <c r="I431" s="9"/>
      <c r="J431" s="11"/>
      <c r="K431" s="20"/>
    </row>
    <row r="432" spans="1:11" x14ac:dyDescent="0.25">
      <c r="A432" s="40">
        <v>42461</v>
      </c>
      <c r="B432" s="20" t="s">
        <v>331</v>
      </c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>
        <v>6</v>
      </c>
      <c r="I432" s="9"/>
      <c r="J432" s="11"/>
      <c r="K432" s="20" t="s">
        <v>340</v>
      </c>
    </row>
    <row r="433" spans="1:11" x14ac:dyDescent="0.25">
      <c r="A433" s="40"/>
      <c r="B433" s="20" t="s">
        <v>45</v>
      </c>
      <c r="C433" s="13"/>
      <c r="D433" s="39"/>
      <c r="E433" s="9"/>
      <c r="F433" s="20"/>
      <c r="G433" s="13"/>
      <c r="H433" s="39">
        <v>1</v>
      </c>
      <c r="I433" s="9"/>
      <c r="J433" s="11"/>
      <c r="K433" s="49">
        <v>42487</v>
      </c>
    </row>
    <row r="434" spans="1:11" x14ac:dyDescent="0.25">
      <c r="A434" s="40"/>
      <c r="B434" s="20" t="s">
        <v>45</v>
      </c>
      <c r="C434" s="13"/>
      <c r="D434" s="39"/>
      <c r="E434" s="9"/>
      <c r="F434" s="20"/>
      <c r="G434" s="13"/>
      <c r="H434" s="39">
        <v>1</v>
      </c>
      <c r="I434" s="9"/>
      <c r="J434" s="11"/>
      <c r="K434" s="49">
        <v>42493</v>
      </c>
    </row>
    <row r="435" spans="1:11" x14ac:dyDescent="0.25">
      <c r="A435" s="40"/>
      <c r="B435" s="20" t="s">
        <v>332</v>
      </c>
      <c r="C435" s="13"/>
      <c r="D435" s="39">
        <v>1.3580000000000001</v>
      </c>
      <c r="E435" s="9"/>
      <c r="F435" s="20"/>
      <c r="G435" s="13"/>
      <c r="H435" s="39"/>
      <c r="I435" s="9"/>
      <c r="J435" s="11"/>
      <c r="K435" s="20"/>
    </row>
    <row r="436" spans="1:11" x14ac:dyDescent="0.25">
      <c r="A436" s="40">
        <v>42491</v>
      </c>
      <c r="B436" s="20" t="s">
        <v>45</v>
      </c>
      <c r="C436" s="13">
        <v>1.25</v>
      </c>
      <c r="D436" s="39"/>
      <c r="E436" s="9"/>
      <c r="F436" s="20"/>
      <c r="G436" s="42">
        <f>IF(ISBLANK(Table1[[#This Row],[EARNED]]),"",Table1[[#This Row],[EARNED]])</f>
        <v>1.25</v>
      </c>
      <c r="H436" s="39">
        <v>1</v>
      </c>
      <c r="I436" s="9"/>
      <c r="J436" s="11"/>
      <c r="K436" s="49">
        <v>42502</v>
      </c>
    </row>
    <row r="437" spans="1:11" x14ac:dyDescent="0.25">
      <c r="A437" s="40"/>
      <c r="B437" s="20" t="s">
        <v>45</v>
      </c>
      <c r="C437" s="13"/>
      <c r="D437" s="39"/>
      <c r="E437" s="9"/>
      <c r="F437" s="20"/>
      <c r="G437" s="13"/>
      <c r="H437" s="39">
        <v>1</v>
      </c>
      <c r="I437" s="9"/>
      <c r="J437" s="11"/>
      <c r="K437" s="49">
        <v>42517</v>
      </c>
    </row>
    <row r="438" spans="1:11" x14ac:dyDescent="0.25">
      <c r="A438" s="40"/>
      <c r="B438" s="20" t="s">
        <v>333</v>
      </c>
      <c r="C438" s="13"/>
      <c r="D438" s="39">
        <v>1.6479999999999999</v>
      </c>
      <c r="E438" s="9"/>
      <c r="F438" s="20">
        <v>6.6000000000000003E-2</v>
      </c>
      <c r="G438" s="13"/>
      <c r="H438" s="39"/>
      <c r="I438" s="9"/>
      <c r="J438" s="11"/>
      <c r="K438" s="20"/>
    </row>
    <row r="439" spans="1:11" x14ac:dyDescent="0.25">
      <c r="A439" s="40">
        <v>42522</v>
      </c>
      <c r="B439" s="20" t="s">
        <v>68</v>
      </c>
      <c r="C439" s="13">
        <v>1.25</v>
      </c>
      <c r="D439" s="39"/>
      <c r="E439" s="9"/>
      <c r="F439" s="20"/>
      <c r="G439" s="42">
        <f>IF(ISBLANK(Table1[[#This Row],[EARNED]]),"",Table1[[#This Row],[EARNED]])</f>
        <v>1.25</v>
      </c>
      <c r="H439" s="39">
        <v>1</v>
      </c>
      <c r="I439" s="9"/>
      <c r="J439" s="11"/>
      <c r="K439" s="49">
        <v>42541</v>
      </c>
    </row>
    <row r="440" spans="1:11" x14ac:dyDescent="0.25">
      <c r="A440" s="40"/>
      <c r="B440" s="20" t="s">
        <v>45</v>
      </c>
      <c r="C440" s="13"/>
      <c r="D440" s="39"/>
      <c r="E440" s="9"/>
      <c r="F440" s="20"/>
      <c r="G440" s="13"/>
      <c r="H440" s="39">
        <v>1</v>
      </c>
      <c r="I440" s="9"/>
      <c r="J440" s="11"/>
      <c r="K440" s="49">
        <v>42555</v>
      </c>
    </row>
    <row r="441" spans="1:11" x14ac:dyDescent="0.25">
      <c r="A441" s="40"/>
      <c r="B441" s="20" t="s">
        <v>45</v>
      </c>
      <c r="C441" s="13"/>
      <c r="D441" s="39"/>
      <c r="E441" s="9"/>
      <c r="F441" s="20"/>
      <c r="G441" s="13"/>
      <c r="H441" s="39">
        <v>1</v>
      </c>
      <c r="I441" s="9"/>
      <c r="J441" s="11"/>
      <c r="K441" s="49">
        <v>42580</v>
      </c>
    </row>
    <row r="442" spans="1:11" x14ac:dyDescent="0.25">
      <c r="A442" s="40"/>
      <c r="B442" s="20" t="s">
        <v>334</v>
      </c>
      <c r="C442" s="13"/>
      <c r="D442" s="39">
        <v>0.92100000000000004</v>
      </c>
      <c r="E442" s="9"/>
      <c r="F442" s="20"/>
      <c r="G442" s="13"/>
      <c r="H442" s="39"/>
      <c r="I442" s="9"/>
      <c r="J442" s="11"/>
      <c r="K442" s="20"/>
    </row>
    <row r="443" spans="1:11" x14ac:dyDescent="0.25">
      <c r="A443" s="40">
        <v>42552</v>
      </c>
      <c r="B443" s="20" t="s">
        <v>335</v>
      </c>
      <c r="C443" s="13">
        <v>1.25</v>
      </c>
      <c r="D443" s="39">
        <v>1.7370000000000001</v>
      </c>
      <c r="E443" s="9"/>
      <c r="F443" s="20">
        <v>0.158</v>
      </c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42583</v>
      </c>
      <c r="B444" s="20" t="s">
        <v>336</v>
      </c>
      <c r="C444" s="13">
        <v>1.25</v>
      </c>
      <c r="D444" s="39">
        <v>2.6040000000000001</v>
      </c>
      <c r="E444" s="9"/>
      <c r="F444" s="20">
        <v>1.254</v>
      </c>
      <c r="G444" s="42">
        <f>IF(ISBLANK(Table1[[#This Row],[EARNED]]),"",Table1[[#This Row],[EARNED]])</f>
        <v>1.25</v>
      </c>
      <c r="H444" s="39"/>
      <c r="I444" s="9"/>
      <c r="J444" s="11"/>
      <c r="K444" s="20"/>
    </row>
    <row r="445" spans="1:11" x14ac:dyDescent="0.25">
      <c r="A445" s="40">
        <v>42614</v>
      </c>
      <c r="B445" s="20" t="s">
        <v>337</v>
      </c>
      <c r="C445" s="13">
        <v>1.25</v>
      </c>
      <c r="D445" s="39">
        <v>1.7210000000000001</v>
      </c>
      <c r="E445" s="9"/>
      <c r="F445" s="20">
        <v>0.47099999999999997</v>
      </c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42644</v>
      </c>
      <c r="B446" s="20" t="s">
        <v>68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42667</v>
      </c>
    </row>
    <row r="447" spans="1:11" x14ac:dyDescent="0.25">
      <c r="A447" s="40"/>
      <c r="B447" s="20" t="s">
        <v>68</v>
      </c>
      <c r="C447" s="13"/>
      <c r="D447" s="39"/>
      <c r="E447" s="9"/>
      <c r="F447" s="20"/>
      <c r="G447" s="13"/>
      <c r="H447" s="39">
        <v>1</v>
      </c>
      <c r="I447" s="9"/>
      <c r="J447" s="11"/>
      <c r="K447" s="49">
        <v>42681</v>
      </c>
    </row>
    <row r="448" spans="1:11" x14ac:dyDescent="0.25">
      <c r="A448" s="40"/>
      <c r="B448" s="20" t="s">
        <v>338</v>
      </c>
      <c r="C448" s="13"/>
      <c r="D448" s="39">
        <v>1.756</v>
      </c>
      <c r="E448" s="9"/>
      <c r="F448" s="20">
        <v>0.50600000000000001</v>
      </c>
      <c r="G448" s="13"/>
      <c r="H448" s="39"/>
      <c r="I448" s="9"/>
      <c r="J448" s="11"/>
      <c r="K448" s="20"/>
    </row>
    <row r="449" spans="1:11" x14ac:dyDescent="0.25">
      <c r="A449" s="40">
        <v>42675</v>
      </c>
      <c r="B449" s="20" t="s">
        <v>339</v>
      </c>
      <c r="C449" s="13">
        <v>1.25</v>
      </c>
      <c r="D449" s="39">
        <v>1.9750000000000001</v>
      </c>
      <c r="E449" s="9"/>
      <c r="F449" s="20">
        <v>0.72499999999999998</v>
      </c>
      <c r="G449" s="42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v>42705</v>
      </c>
      <c r="B450" s="20" t="s">
        <v>68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42712</v>
      </c>
    </row>
    <row r="451" spans="1:11" x14ac:dyDescent="0.25">
      <c r="A451" s="40"/>
      <c r="B451" s="20" t="s">
        <v>342</v>
      </c>
      <c r="C451" s="13"/>
      <c r="D451" s="39">
        <v>3.9809999999999999</v>
      </c>
      <c r="E451" s="9"/>
      <c r="F451" s="20"/>
      <c r="G451" s="13"/>
      <c r="H451" s="39"/>
      <c r="I451" s="9"/>
      <c r="J451" s="11"/>
      <c r="K451" s="49"/>
    </row>
    <row r="452" spans="1:11" x14ac:dyDescent="0.25">
      <c r="A452" s="48" t="s">
        <v>341</v>
      </c>
      <c r="B452" s="20"/>
      <c r="C452" s="13"/>
      <c r="D452" s="39"/>
      <c r="E452" s="9"/>
      <c r="F452" s="20"/>
      <c r="G452" s="42" t="str">
        <f>IF(ISBLANK(Table1[[#This Row],[EARNED]]),"",Table1[[#This Row],[EARNED]])</f>
        <v/>
      </c>
      <c r="H452" s="39"/>
      <c r="I452" s="9"/>
      <c r="J452" s="11"/>
      <c r="K452" s="20"/>
    </row>
    <row r="453" spans="1:11" x14ac:dyDescent="0.25">
      <c r="A453" s="40">
        <v>42736</v>
      </c>
      <c r="B453" s="20"/>
      <c r="C453" s="13">
        <v>1.25</v>
      </c>
      <c r="D453" s="39"/>
      <c r="E453" s="9"/>
      <c r="F453" s="20"/>
      <c r="G453" s="42">
        <f>IF(ISBLANK(Table1[[#This Row],[EARNED]]),"",Table1[[#This Row],[EARNED]])</f>
        <v>1.25</v>
      </c>
      <c r="H453" s="39"/>
      <c r="I453" s="9"/>
      <c r="J453" s="11"/>
      <c r="K453" s="20" t="s">
        <v>343</v>
      </c>
    </row>
    <row r="454" spans="1:11" x14ac:dyDescent="0.25">
      <c r="A454" s="40">
        <v>42767</v>
      </c>
      <c r="B454" s="20" t="s">
        <v>69</v>
      </c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>
        <v>2</v>
      </c>
      <c r="I454" s="9"/>
      <c r="J454" s="11"/>
      <c r="K454" s="20"/>
    </row>
    <row r="455" spans="1:11" x14ac:dyDescent="0.25">
      <c r="A455" s="40">
        <v>42795</v>
      </c>
      <c r="B455" s="20" t="s">
        <v>142</v>
      </c>
      <c r="C455" s="13">
        <v>1.25</v>
      </c>
      <c r="D455" s="39">
        <v>2</v>
      </c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 t="s">
        <v>344</v>
      </c>
    </row>
    <row r="456" spans="1:11" x14ac:dyDescent="0.25">
      <c r="A456" s="40">
        <v>42826</v>
      </c>
      <c r="B456" s="20"/>
      <c r="C456" s="13">
        <v>1.25</v>
      </c>
      <c r="D456" s="39"/>
      <c r="E456" s="9"/>
      <c r="F456" s="20"/>
      <c r="G456" s="42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42856</v>
      </c>
      <c r="B457" s="20" t="s">
        <v>68</v>
      </c>
      <c r="C457" s="13">
        <v>1.25</v>
      </c>
      <c r="D457" s="39">
        <v>1</v>
      </c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49">
        <v>42880</v>
      </c>
    </row>
    <row r="458" spans="1:11" x14ac:dyDescent="0.25">
      <c r="A458" s="40"/>
      <c r="B458" s="20" t="s">
        <v>150</v>
      </c>
      <c r="C458" s="13"/>
      <c r="D458" s="39"/>
      <c r="E458" s="9"/>
      <c r="F458" s="20"/>
      <c r="G458" s="13"/>
      <c r="H458" s="39"/>
      <c r="I458" s="9"/>
      <c r="J458" s="11"/>
      <c r="K458" s="49">
        <v>42906</v>
      </c>
    </row>
    <row r="459" spans="1:11" x14ac:dyDescent="0.25">
      <c r="A459" s="40">
        <v>42887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42917</v>
      </c>
      <c r="B460" s="20"/>
      <c r="C460" s="13">
        <v>1.25</v>
      </c>
      <c r="D460" s="39"/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42948</v>
      </c>
      <c r="B461" s="20" t="s">
        <v>150</v>
      </c>
      <c r="C461" s="13">
        <v>1.25</v>
      </c>
      <c r="D461" s="39"/>
      <c r="E461" s="9"/>
      <c r="F461" s="20"/>
      <c r="G461" s="42">
        <f>IF(ISBLANK(Table1[[#This Row],[EARNED]]),"",Table1[[#This Row],[EARNED]])</f>
        <v>1.25</v>
      </c>
      <c r="H461" s="39"/>
      <c r="I461" s="9"/>
      <c r="J461" s="11"/>
      <c r="K461" s="49">
        <v>42954</v>
      </c>
    </row>
    <row r="462" spans="1:11" x14ac:dyDescent="0.25">
      <c r="A462" s="40">
        <v>42979</v>
      </c>
      <c r="B462" s="20"/>
      <c r="C462" s="13">
        <v>1.25</v>
      </c>
      <c r="D462" s="39"/>
      <c r="E462" s="9"/>
      <c r="F462" s="20"/>
      <c r="G462" s="42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43009</v>
      </c>
      <c r="B463" s="20"/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43040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43070</v>
      </c>
      <c r="B465" s="20" t="s">
        <v>171</v>
      </c>
      <c r="C465" s="13">
        <v>1.25</v>
      </c>
      <c r="D465" s="39">
        <v>2</v>
      </c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8" t="s">
        <v>345</v>
      </c>
      <c r="B466" s="20"/>
      <c r="C466" s="13"/>
      <c r="D466" s="39"/>
      <c r="E466" s="9"/>
      <c r="F466" s="20"/>
      <c r="G466" s="42" t="str">
        <f>IF(ISBLANK(Table1[[#This Row],[EARNED]]),"",Table1[[#This Row],[EARNED]])</f>
        <v/>
      </c>
      <c r="H466" s="39"/>
      <c r="I466" s="9"/>
      <c r="J466" s="11"/>
      <c r="K466" s="20"/>
    </row>
    <row r="467" spans="1:11" x14ac:dyDescent="0.25">
      <c r="A467" s="40">
        <v>43101</v>
      </c>
      <c r="B467" s="20" t="s">
        <v>150</v>
      </c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49">
        <v>43124</v>
      </c>
    </row>
    <row r="468" spans="1:11" x14ac:dyDescent="0.25">
      <c r="A468" s="40">
        <v>43132</v>
      </c>
      <c r="B468" s="20"/>
      <c r="C468" s="13">
        <v>1.25</v>
      </c>
      <c r="D468" s="39"/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43160</v>
      </c>
      <c r="B469" s="20" t="s">
        <v>150</v>
      </c>
      <c r="C469" s="13">
        <v>1.25</v>
      </c>
      <c r="D469" s="39"/>
      <c r="E469" s="9"/>
      <c r="F469" s="20"/>
      <c r="G469" s="42">
        <f>IF(ISBLANK(Table1[[#This Row],[EARNED]]),"",Table1[[#This Row],[EARNED]])</f>
        <v>1.25</v>
      </c>
      <c r="H469" s="39"/>
      <c r="I469" s="9"/>
      <c r="J469" s="11"/>
      <c r="K469" s="49">
        <v>43165</v>
      </c>
    </row>
    <row r="470" spans="1:11" x14ac:dyDescent="0.25">
      <c r="A470" s="40">
        <v>43191</v>
      </c>
      <c r="B470" s="20" t="s">
        <v>45</v>
      </c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>
        <v>1</v>
      </c>
      <c r="I470" s="9"/>
      <c r="J470" s="11"/>
      <c r="K470" s="49">
        <v>43196</v>
      </c>
    </row>
    <row r="471" spans="1:11" x14ac:dyDescent="0.25">
      <c r="A471" s="40">
        <v>43221</v>
      </c>
      <c r="B471" s="20" t="s">
        <v>68</v>
      </c>
      <c r="C471" s="13">
        <v>1.25</v>
      </c>
      <c r="D471" s="39">
        <v>1</v>
      </c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49">
        <v>43271</v>
      </c>
    </row>
    <row r="472" spans="1:11" x14ac:dyDescent="0.25">
      <c r="A472" s="40"/>
      <c r="B472" s="20" t="s">
        <v>45</v>
      </c>
      <c r="C472" s="13"/>
      <c r="D472" s="39"/>
      <c r="E472" s="9"/>
      <c r="F472" s="20"/>
      <c r="G472" s="13"/>
      <c r="H472" s="39">
        <v>1</v>
      </c>
      <c r="I472" s="9"/>
      <c r="J472" s="11"/>
      <c r="K472" s="49">
        <v>43286</v>
      </c>
    </row>
    <row r="473" spans="1:11" x14ac:dyDescent="0.25">
      <c r="A473" s="40">
        <v>43252</v>
      </c>
      <c r="B473" s="20"/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43282</v>
      </c>
      <c r="B474" s="20" t="s">
        <v>68</v>
      </c>
      <c r="C474" s="13">
        <v>1.25</v>
      </c>
      <c r="D474" s="39">
        <v>1</v>
      </c>
      <c r="E474" s="9"/>
      <c r="F474" s="20"/>
      <c r="G474" s="42">
        <f>IF(ISBLANK(Table1[[#This Row],[EARNED]]),"",Table1[[#This Row],[EARNED]])</f>
        <v>1.25</v>
      </c>
      <c r="H474" s="39"/>
      <c r="I474" s="9"/>
      <c r="J474" s="11"/>
      <c r="K474" s="49">
        <v>43308</v>
      </c>
    </row>
    <row r="475" spans="1:11" x14ac:dyDescent="0.25">
      <c r="A475" s="40">
        <v>43313</v>
      </c>
      <c r="B475" s="20" t="s">
        <v>45</v>
      </c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>
        <v>1</v>
      </c>
      <c r="I475" s="9"/>
      <c r="J475" s="11"/>
      <c r="K475" s="49">
        <v>43343</v>
      </c>
    </row>
    <row r="476" spans="1:11" x14ac:dyDescent="0.25">
      <c r="A476" s="40">
        <v>43344</v>
      </c>
      <c r="B476" s="20" t="s">
        <v>150</v>
      </c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49">
        <v>43354</v>
      </c>
    </row>
    <row r="477" spans="1:11" x14ac:dyDescent="0.25">
      <c r="A477" s="40"/>
      <c r="B477" s="20" t="s">
        <v>45</v>
      </c>
      <c r="C477" s="13"/>
      <c r="D477" s="39"/>
      <c r="E477" s="9"/>
      <c r="F477" s="20"/>
      <c r="G477" s="13"/>
      <c r="H477" s="39">
        <v>1</v>
      </c>
      <c r="I477" s="9"/>
      <c r="J477" s="11"/>
      <c r="K477" s="49">
        <v>43363</v>
      </c>
    </row>
    <row r="478" spans="1:11" x14ac:dyDescent="0.25">
      <c r="A478" s="40">
        <v>43374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43405</v>
      </c>
      <c r="B479" s="20" t="s">
        <v>45</v>
      </c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>
        <v>1</v>
      </c>
      <c r="I479" s="9"/>
      <c r="J479" s="11"/>
      <c r="K479" s="49">
        <v>43425</v>
      </c>
    </row>
    <row r="480" spans="1:11" x14ac:dyDescent="0.25">
      <c r="A480" s="40">
        <v>43435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8" t="s">
        <v>346</v>
      </c>
      <c r="B481" s="20"/>
      <c r="C481" s="13"/>
      <c r="D481" s="39"/>
      <c r="E481" s="9"/>
      <c r="F481" s="20"/>
      <c r="G481" s="42" t="str">
        <f>IF(ISBLANK(Table1[[#This Row],[EARNED]]),"",Table1[[#This Row],[EARNED]])</f>
        <v/>
      </c>
      <c r="H481" s="39"/>
      <c r="I481" s="9"/>
      <c r="J481" s="11"/>
      <c r="K481" s="20"/>
    </row>
    <row r="482" spans="1:11" x14ac:dyDescent="0.25">
      <c r="A482" s="40">
        <v>43466</v>
      </c>
      <c r="B482" s="20" t="s">
        <v>265</v>
      </c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 t="s">
        <v>347</v>
      </c>
    </row>
    <row r="483" spans="1:11" x14ac:dyDescent="0.25">
      <c r="A483" s="40">
        <v>43497</v>
      </c>
      <c r="B483" s="20" t="s">
        <v>150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49">
        <v>43497</v>
      </c>
    </row>
    <row r="484" spans="1:11" x14ac:dyDescent="0.25">
      <c r="A484" s="40"/>
      <c r="B484" s="20" t="s">
        <v>45</v>
      </c>
      <c r="C484" s="13"/>
      <c r="D484" s="39"/>
      <c r="E484" s="9"/>
      <c r="F484" s="20"/>
      <c r="G484" s="13"/>
      <c r="H484" s="39">
        <v>1</v>
      </c>
      <c r="I484" s="9"/>
      <c r="J484" s="11"/>
      <c r="K484" s="49">
        <v>43516</v>
      </c>
    </row>
    <row r="485" spans="1:11" x14ac:dyDescent="0.25">
      <c r="A485" s="40">
        <v>43525</v>
      </c>
      <c r="B485" s="20" t="s">
        <v>45</v>
      </c>
      <c r="C485" s="13">
        <v>1.25</v>
      </c>
      <c r="D485" s="39"/>
      <c r="E485" s="9"/>
      <c r="F485" s="20"/>
      <c r="G485" s="42">
        <f>IF(ISBLANK(Table1[[#This Row],[EARNED]]),"",Table1[[#This Row],[EARNED]])</f>
        <v>1.25</v>
      </c>
      <c r="H485" s="39">
        <v>1</v>
      </c>
      <c r="I485" s="9"/>
      <c r="J485" s="11"/>
      <c r="K485" s="49">
        <v>43542</v>
      </c>
    </row>
    <row r="486" spans="1:11" x14ac:dyDescent="0.25">
      <c r="A486" s="40">
        <v>43556</v>
      </c>
      <c r="B486" s="20" t="s">
        <v>68</v>
      </c>
      <c r="C486" s="13">
        <v>1.25</v>
      </c>
      <c r="D486" s="39">
        <v>1</v>
      </c>
      <c r="E486" s="9"/>
      <c r="F486" s="20"/>
      <c r="G486" s="42">
        <f>IF(ISBLANK(Table1[[#This Row],[EARNED]]),"",Table1[[#This Row],[EARNED]])</f>
        <v>1.25</v>
      </c>
      <c r="H486" s="39"/>
      <c r="I486" s="9"/>
      <c r="J486" s="11"/>
      <c r="K486" s="49">
        <v>43563</v>
      </c>
    </row>
    <row r="487" spans="1:11" x14ac:dyDescent="0.25">
      <c r="A487" s="40"/>
      <c r="B487" s="20" t="s">
        <v>49</v>
      </c>
      <c r="C487" s="13"/>
      <c r="D487" s="39">
        <v>3</v>
      </c>
      <c r="E487" s="9"/>
      <c r="F487" s="20"/>
      <c r="G487" s="13"/>
      <c r="H487" s="39"/>
      <c r="I487" s="9"/>
      <c r="J487" s="11"/>
      <c r="K487" s="20" t="s">
        <v>348</v>
      </c>
    </row>
    <row r="488" spans="1:11" x14ac:dyDescent="0.25">
      <c r="A488" s="40">
        <v>43586</v>
      </c>
      <c r="B488" s="20" t="s">
        <v>45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>
        <v>1</v>
      </c>
      <c r="I488" s="9"/>
      <c r="J488" s="11"/>
      <c r="K488" s="49">
        <v>43616</v>
      </c>
    </row>
    <row r="489" spans="1:11" x14ac:dyDescent="0.25">
      <c r="A489" s="40">
        <v>43617</v>
      </c>
      <c r="B489" s="20" t="s">
        <v>45</v>
      </c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49">
        <v>43623</v>
      </c>
    </row>
    <row r="490" spans="1:11" x14ac:dyDescent="0.25">
      <c r="A490" s="40"/>
      <c r="B490" s="20" t="s">
        <v>68</v>
      </c>
      <c r="C490" s="13"/>
      <c r="D490" s="39">
        <v>1</v>
      </c>
      <c r="E490" s="9"/>
      <c r="F490" s="20"/>
      <c r="G490" s="13"/>
      <c r="H490" s="39">
        <v>1</v>
      </c>
      <c r="I490" s="9"/>
      <c r="J490" s="11"/>
      <c r="K490" s="49">
        <v>43644</v>
      </c>
    </row>
    <row r="491" spans="1:11" x14ac:dyDescent="0.25">
      <c r="A491" s="40">
        <v>43647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43678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43709</v>
      </c>
      <c r="B493" s="20" t="s">
        <v>45</v>
      </c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>
        <v>1</v>
      </c>
      <c r="I493" s="9"/>
      <c r="J493" s="11"/>
      <c r="K493" s="49">
        <v>43725</v>
      </c>
    </row>
    <row r="494" spans="1:11" x14ac:dyDescent="0.25">
      <c r="A494" s="40">
        <v>43739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43770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43800</v>
      </c>
      <c r="B496" s="20" t="s">
        <v>331</v>
      </c>
      <c r="C496" s="13">
        <v>1.25</v>
      </c>
      <c r="D496" s="39">
        <v>6</v>
      </c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 t="s">
        <v>350</v>
      </c>
    </row>
    <row r="497" spans="1:11" x14ac:dyDescent="0.25">
      <c r="A497" s="40"/>
      <c r="B497" s="20" t="s">
        <v>45</v>
      </c>
      <c r="C497" s="13"/>
      <c r="D497" s="39"/>
      <c r="E497" s="9"/>
      <c r="F497" s="20"/>
      <c r="G497" s="13"/>
      <c r="H497" s="39">
        <v>1</v>
      </c>
      <c r="I497" s="9"/>
      <c r="J497" s="11"/>
      <c r="K497" s="49">
        <v>43826</v>
      </c>
    </row>
    <row r="498" spans="1:11" x14ac:dyDescent="0.25">
      <c r="A498" s="48" t="s">
        <v>349</v>
      </c>
      <c r="B498" s="20"/>
      <c r="C498" s="13"/>
      <c r="D498" s="39"/>
      <c r="E498" s="9"/>
      <c r="F498" s="20"/>
      <c r="G498" s="42" t="str">
        <f>IF(ISBLANK(Table1[[#This Row],[EARNED]]),"",Table1[[#This Row],[EARNED]])</f>
        <v/>
      </c>
      <c r="H498" s="39"/>
      <c r="I498" s="9"/>
      <c r="J498" s="11"/>
      <c r="K498" s="20"/>
    </row>
    <row r="499" spans="1:11" x14ac:dyDescent="0.25">
      <c r="A499" s="40">
        <v>43831</v>
      </c>
      <c r="B499" s="20"/>
      <c r="C499" s="13">
        <v>1.25</v>
      </c>
      <c r="D499" s="39"/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43862</v>
      </c>
      <c r="B500" s="20" t="s">
        <v>351</v>
      </c>
      <c r="C500" s="13">
        <v>1.25</v>
      </c>
      <c r="D500" s="39"/>
      <c r="E500" s="9"/>
      <c r="F500" s="20"/>
      <c r="G500" s="42">
        <f>IF(ISBLANK(Table1[[#This Row],[EARNED]]),"",Table1[[#This Row],[EARNED]])</f>
        <v>1.25</v>
      </c>
      <c r="H500" s="39"/>
      <c r="I500" s="9"/>
      <c r="J500" s="11"/>
      <c r="K500" s="20" t="s">
        <v>352</v>
      </c>
    </row>
    <row r="501" spans="1:11" x14ac:dyDescent="0.25">
      <c r="A501" s="40"/>
      <c r="B501" s="20" t="s">
        <v>49</v>
      </c>
      <c r="C501" s="13"/>
      <c r="D501" s="39"/>
      <c r="E501" s="9"/>
      <c r="F501" s="20"/>
      <c r="G501" s="13"/>
      <c r="H501" s="39"/>
      <c r="I501" s="9"/>
      <c r="J501" s="11"/>
      <c r="K501" s="20" t="s">
        <v>353</v>
      </c>
    </row>
    <row r="502" spans="1:11" x14ac:dyDescent="0.25">
      <c r="A502" s="40"/>
      <c r="B502" s="20" t="s">
        <v>150</v>
      </c>
      <c r="C502" s="13"/>
      <c r="D502" s="39"/>
      <c r="E502" s="9"/>
      <c r="F502" s="20"/>
      <c r="G502" s="13"/>
      <c r="H502" s="39"/>
      <c r="I502" s="9"/>
      <c r="J502" s="11"/>
      <c r="K502" s="49">
        <v>43894</v>
      </c>
    </row>
    <row r="503" spans="1:11" x14ac:dyDescent="0.25">
      <c r="A503" s="40">
        <v>43891</v>
      </c>
      <c r="B503" s="20"/>
      <c r="C503" s="13">
        <v>1.25</v>
      </c>
      <c r="D503" s="39"/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v>43922</v>
      </c>
      <c r="B504" s="20"/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43952</v>
      </c>
      <c r="B505" s="20"/>
      <c r="C505" s="13">
        <v>1.25</v>
      </c>
      <c r="D505" s="39"/>
      <c r="E505" s="9"/>
      <c r="F505" s="20"/>
      <c r="G505" s="42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43983</v>
      </c>
      <c r="B506" s="20" t="s">
        <v>150</v>
      </c>
      <c r="C506" s="13">
        <v>1.25</v>
      </c>
      <c r="D506" s="39"/>
      <c r="E506" s="9"/>
      <c r="F506" s="20"/>
      <c r="G506" s="42">
        <f>IF(ISBLANK(Table1[[#This Row],[EARNED]]),"",Table1[[#This Row],[EARNED]])</f>
        <v>1.25</v>
      </c>
      <c r="H506" s="39"/>
      <c r="I506" s="9"/>
      <c r="J506" s="11"/>
      <c r="K506" s="49">
        <v>44013</v>
      </c>
    </row>
    <row r="507" spans="1:11" x14ac:dyDescent="0.25">
      <c r="A507" s="40"/>
      <c r="B507" s="20" t="s">
        <v>45</v>
      </c>
      <c r="C507" s="13"/>
      <c r="D507" s="39"/>
      <c r="E507" s="9"/>
      <c r="F507" s="20"/>
      <c r="G507" s="13"/>
      <c r="H507" s="39"/>
      <c r="I507" s="9"/>
      <c r="J507" s="11"/>
      <c r="K507" s="49">
        <v>44027</v>
      </c>
    </row>
    <row r="508" spans="1:11" x14ac:dyDescent="0.25">
      <c r="A508" s="40">
        <v>44013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44044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44075</v>
      </c>
      <c r="B510" s="20"/>
      <c r="C510" s="13">
        <v>1.25</v>
      </c>
      <c r="D510" s="39"/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44105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44136</v>
      </c>
      <c r="B512" s="20"/>
      <c r="C512" s="13">
        <v>1.25</v>
      </c>
      <c r="D512" s="39"/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20"/>
    </row>
    <row r="513" spans="1:11" x14ac:dyDescent="0.25">
      <c r="A513" s="40">
        <v>44166</v>
      </c>
      <c r="B513" s="20" t="s">
        <v>298</v>
      </c>
      <c r="C513" s="13">
        <v>1.25</v>
      </c>
      <c r="D513" s="39">
        <v>5</v>
      </c>
      <c r="E513" s="9"/>
      <c r="F513" s="20"/>
      <c r="G513" s="42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8" t="s">
        <v>354</v>
      </c>
      <c r="B514" s="20"/>
      <c r="C514" s="13"/>
      <c r="D514" s="39"/>
      <c r="E514" s="9"/>
      <c r="F514" s="20"/>
      <c r="G514" s="42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44197</v>
      </c>
      <c r="B515" s="20" t="s">
        <v>142</v>
      </c>
      <c r="C515" s="13">
        <v>1.25</v>
      </c>
      <c r="D515" s="39">
        <v>2</v>
      </c>
      <c r="E515" s="9"/>
      <c r="F515" s="20"/>
      <c r="G515" s="42">
        <f>IF(ISBLANK(Table1[[#This Row],[EARNED]]),"",Table1[[#This Row],[EARNED]])</f>
        <v>1.25</v>
      </c>
      <c r="H515" s="39"/>
      <c r="I515" s="9"/>
      <c r="J515" s="11"/>
      <c r="K515" s="20" t="s">
        <v>267</v>
      </c>
    </row>
    <row r="516" spans="1:11" x14ac:dyDescent="0.25">
      <c r="A516" s="40"/>
      <c r="B516" s="20" t="s">
        <v>150</v>
      </c>
      <c r="C516" s="13"/>
      <c r="D516" s="39"/>
      <c r="E516" s="9"/>
      <c r="F516" s="20"/>
      <c r="G516" s="13"/>
      <c r="H516" s="39"/>
      <c r="I516" s="9"/>
      <c r="J516" s="11"/>
      <c r="K516" s="49">
        <v>44209</v>
      </c>
    </row>
    <row r="517" spans="1:11" x14ac:dyDescent="0.25">
      <c r="A517" s="40"/>
      <c r="B517" s="20" t="s">
        <v>69</v>
      </c>
      <c r="C517" s="13"/>
      <c r="D517" s="39"/>
      <c r="E517" s="9"/>
      <c r="F517" s="20"/>
      <c r="G517" s="13"/>
      <c r="H517" s="39">
        <v>2</v>
      </c>
      <c r="I517" s="9"/>
      <c r="J517" s="11"/>
      <c r="K517" s="20" t="s">
        <v>355</v>
      </c>
    </row>
    <row r="518" spans="1:11" x14ac:dyDescent="0.25">
      <c r="A518" s="40"/>
      <c r="B518" s="20" t="s">
        <v>68</v>
      </c>
      <c r="C518" s="13"/>
      <c r="D518" s="39">
        <v>1</v>
      </c>
      <c r="E518" s="9"/>
      <c r="F518" s="20"/>
      <c r="G518" s="13"/>
      <c r="H518" s="39"/>
      <c r="I518" s="9"/>
      <c r="J518" s="11"/>
      <c r="K518" s="50">
        <v>44910</v>
      </c>
    </row>
    <row r="519" spans="1:11" x14ac:dyDescent="0.25">
      <c r="A519" s="40"/>
      <c r="B519" s="20" t="s">
        <v>150</v>
      </c>
      <c r="C519" s="13"/>
      <c r="D519" s="39"/>
      <c r="E519" s="9"/>
      <c r="F519" s="20"/>
      <c r="G519" s="13"/>
      <c r="H519" s="39"/>
      <c r="I519" s="9"/>
      <c r="J519" s="11"/>
      <c r="K519" s="49">
        <v>44232</v>
      </c>
    </row>
    <row r="520" spans="1:11" x14ac:dyDescent="0.25">
      <c r="A520" s="40">
        <v>44228</v>
      </c>
      <c r="B520" s="20" t="s">
        <v>45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>
        <v>1</v>
      </c>
      <c r="I520" s="9"/>
      <c r="J520" s="11"/>
      <c r="K520" s="49">
        <v>44238</v>
      </c>
    </row>
    <row r="521" spans="1:11" x14ac:dyDescent="0.25">
      <c r="A521" s="40">
        <v>44256</v>
      </c>
      <c r="B521" s="20" t="s">
        <v>45</v>
      </c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>
        <v>1</v>
      </c>
      <c r="I521" s="9"/>
      <c r="J521" s="11"/>
      <c r="K521" s="49">
        <v>44260</v>
      </c>
    </row>
    <row r="522" spans="1:11" x14ac:dyDescent="0.25">
      <c r="A522" s="40">
        <v>44287</v>
      </c>
      <c r="B522" s="20"/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44317</v>
      </c>
      <c r="B523" s="20"/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v>44348</v>
      </c>
      <c r="B524" s="20"/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v>44378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44409</v>
      </c>
      <c r="B526" s="20" t="s">
        <v>356</v>
      </c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44440</v>
      </c>
      <c r="B527" s="20"/>
      <c r="C527" s="13">
        <v>1.25</v>
      </c>
      <c r="D527" s="39"/>
      <c r="E527" s="9"/>
      <c r="F527" s="20"/>
      <c r="G527" s="42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44470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44501</v>
      </c>
      <c r="B529" s="20" t="s">
        <v>68</v>
      </c>
      <c r="C529" s="13">
        <v>1.25</v>
      </c>
      <c r="D529" s="39">
        <v>1</v>
      </c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49">
        <v>44505</v>
      </c>
    </row>
    <row r="530" spans="1:11" x14ac:dyDescent="0.25">
      <c r="A530" s="40"/>
      <c r="B530" s="20" t="s">
        <v>142</v>
      </c>
      <c r="C530" s="13"/>
      <c r="D530" s="39">
        <v>2</v>
      </c>
      <c r="E530" s="9"/>
      <c r="F530" s="20"/>
      <c r="G530" s="13"/>
      <c r="H530" s="39"/>
      <c r="I530" s="9"/>
      <c r="J530" s="11"/>
      <c r="K530" s="20" t="s">
        <v>357</v>
      </c>
    </row>
    <row r="531" spans="1:11" x14ac:dyDescent="0.25">
      <c r="A531" s="40">
        <v>44531</v>
      </c>
      <c r="B531" s="20" t="s">
        <v>150</v>
      </c>
      <c r="C531" s="13">
        <v>1.25</v>
      </c>
      <c r="D531" s="39"/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49">
        <v>44543</v>
      </c>
    </row>
    <row r="532" spans="1:11" x14ac:dyDescent="0.25">
      <c r="A532" s="48" t="s">
        <v>358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44562</v>
      </c>
      <c r="B533" s="20" t="s">
        <v>265</v>
      </c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 t="s">
        <v>359</v>
      </c>
    </row>
    <row r="534" spans="1:11" x14ac:dyDescent="0.25">
      <c r="A534" s="40"/>
      <c r="B534" s="20" t="s">
        <v>68</v>
      </c>
      <c r="C534" s="13"/>
      <c r="D534" s="39">
        <v>1</v>
      </c>
      <c r="E534" s="9"/>
      <c r="F534" s="20"/>
      <c r="G534" s="13"/>
      <c r="H534" s="39"/>
      <c r="I534" s="9"/>
      <c r="J534" s="11"/>
      <c r="K534" s="49">
        <v>44580</v>
      </c>
    </row>
    <row r="535" spans="1:11" x14ac:dyDescent="0.25">
      <c r="A535" s="40">
        <v>44593</v>
      </c>
      <c r="B535" s="20" t="s">
        <v>102</v>
      </c>
      <c r="C535" s="13">
        <v>1.25</v>
      </c>
      <c r="D535" s="39">
        <v>4</v>
      </c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 t="s">
        <v>360</v>
      </c>
    </row>
    <row r="536" spans="1:11" x14ac:dyDescent="0.25">
      <c r="A536" s="40"/>
      <c r="B536" s="20" t="s">
        <v>150</v>
      </c>
      <c r="C536" s="13"/>
      <c r="D536" s="39"/>
      <c r="E536" s="9"/>
      <c r="F536" s="20"/>
      <c r="G536" s="13"/>
      <c r="H536" s="39"/>
      <c r="I536" s="9"/>
      <c r="J536" s="11"/>
      <c r="K536" s="49">
        <v>44613</v>
      </c>
    </row>
    <row r="537" spans="1:11" x14ac:dyDescent="0.25">
      <c r="A537" s="40">
        <v>44621</v>
      </c>
      <c r="B537" s="20" t="s">
        <v>45</v>
      </c>
      <c r="C537" s="13">
        <v>1.25</v>
      </c>
      <c r="D537" s="39"/>
      <c r="E537" s="9"/>
      <c r="F537" s="20"/>
      <c r="G537" s="42">
        <f>IF(ISBLANK(Table1[[#This Row],[EARNED]]),"",Table1[[#This Row],[EARNED]])</f>
        <v>1.25</v>
      </c>
      <c r="H537" s="39">
        <v>1</v>
      </c>
      <c r="I537" s="9"/>
      <c r="J537" s="11"/>
      <c r="K537" s="49">
        <v>44638</v>
      </c>
    </row>
    <row r="538" spans="1:11" x14ac:dyDescent="0.25">
      <c r="A538" s="40">
        <v>44652</v>
      </c>
      <c r="B538" s="20" t="s">
        <v>45</v>
      </c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>
        <v>1</v>
      </c>
      <c r="I538" s="9"/>
      <c r="J538" s="11"/>
      <c r="K538" s="49">
        <v>44652</v>
      </c>
    </row>
    <row r="539" spans="1:11" x14ac:dyDescent="0.25">
      <c r="A539" s="40"/>
      <c r="B539" s="20" t="s">
        <v>45</v>
      </c>
      <c r="C539" s="13"/>
      <c r="D539" s="39"/>
      <c r="E539" s="9"/>
      <c r="F539" s="20"/>
      <c r="G539" s="13"/>
      <c r="H539" s="39">
        <v>1</v>
      </c>
      <c r="I539" s="9"/>
      <c r="J539" s="11"/>
      <c r="K539" s="49">
        <v>44673</v>
      </c>
    </row>
    <row r="540" spans="1:11" x14ac:dyDescent="0.25">
      <c r="A540" s="40">
        <v>44682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44713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44743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v>44774</v>
      </c>
      <c r="B543" s="20" t="s">
        <v>52</v>
      </c>
      <c r="C543" s="13">
        <v>1.25</v>
      </c>
      <c r="D543" s="39"/>
      <c r="E543" s="9"/>
      <c r="F543" s="20"/>
      <c r="G543" s="42">
        <f>IF(ISBLANK(Table1[[#This Row],[EARNED]]),"",Table1[[#This Row],[EARNED]])</f>
        <v>1.25</v>
      </c>
      <c r="H543" s="39">
        <v>3</v>
      </c>
      <c r="I543" s="9"/>
      <c r="J543" s="11"/>
      <c r="K543" s="20" t="s">
        <v>361</v>
      </c>
    </row>
    <row r="544" spans="1:11" x14ac:dyDescent="0.25">
      <c r="A544" s="40">
        <v>44805</v>
      </c>
      <c r="B544" s="20" t="s">
        <v>69</v>
      </c>
      <c r="C544" s="13">
        <v>1.25</v>
      </c>
      <c r="D544" s="39"/>
      <c r="E544" s="9"/>
      <c r="F544" s="20"/>
      <c r="G544" s="42">
        <f>IF(ISBLANK(Table1[[#This Row],[EARNED]]),"",Table1[[#This Row],[EARNED]])</f>
        <v>1.25</v>
      </c>
      <c r="H544" s="39">
        <v>2</v>
      </c>
      <c r="I544" s="9"/>
      <c r="J544" s="11"/>
      <c r="K544" s="20" t="s">
        <v>362</v>
      </c>
    </row>
    <row r="545" spans="1:11" x14ac:dyDescent="0.25">
      <c r="A545" s="40">
        <v>44835</v>
      </c>
      <c r="B545" s="20" t="s">
        <v>45</v>
      </c>
      <c r="C545" s="13">
        <v>1.25</v>
      </c>
      <c r="D545" s="39"/>
      <c r="E545" s="9"/>
      <c r="F545" s="20"/>
      <c r="G545" s="42">
        <f>IF(ISBLANK(Table1[[#This Row],[EARNED]]),"",Table1[[#This Row],[EARNED]])</f>
        <v>1.25</v>
      </c>
      <c r="H545" s="39">
        <v>1</v>
      </c>
      <c r="I545" s="9"/>
      <c r="J545" s="11"/>
      <c r="K545" s="49">
        <v>44862</v>
      </c>
    </row>
    <row r="546" spans="1:11" x14ac:dyDescent="0.25">
      <c r="A546" s="40">
        <v>44866</v>
      </c>
      <c r="B546" s="20"/>
      <c r="C546" s="13">
        <v>1.25</v>
      </c>
      <c r="D546" s="39"/>
      <c r="E546" s="9"/>
      <c r="F546" s="20"/>
      <c r="G546" s="42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v>44896</v>
      </c>
      <c r="B547" s="20" t="s">
        <v>68</v>
      </c>
      <c r="C547" s="13">
        <v>1.25</v>
      </c>
      <c r="D547" s="39">
        <v>1</v>
      </c>
      <c r="E547" s="9"/>
      <c r="F547" s="20"/>
      <c r="G547" s="42">
        <f>IF(ISBLANK(Table1[[#This Row],[EARNED]]),"",Table1[[#This Row],[EARNED]])</f>
        <v>1.25</v>
      </c>
      <c r="H547" s="39"/>
      <c r="I547" s="9"/>
      <c r="J547" s="11"/>
      <c r="K547" s="49">
        <v>44926</v>
      </c>
    </row>
    <row r="548" spans="1:11" x14ac:dyDescent="0.25">
      <c r="A548" s="48" t="s">
        <v>363</v>
      </c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49"/>
    </row>
    <row r="549" spans="1:11" x14ac:dyDescent="0.25">
      <c r="A549" s="40">
        <v>44927</v>
      </c>
      <c r="B549" s="20"/>
      <c r="C549" s="13">
        <v>1.25</v>
      </c>
      <c r="D549" s="39"/>
      <c r="E549" s="9"/>
      <c r="F549" s="20"/>
      <c r="G549" s="42">
        <f>IF(ISBLANK(Table1[[#This Row],[EARNED]]),"",Table1[[#This Row],[EARNED]])</f>
        <v>1.25</v>
      </c>
      <c r="H549" s="39"/>
      <c r="I549" s="9"/>
      <c r="J549" s="11"/>
      <c r="K549" s="20"/>
    </row>
    <row r="550" spans="1:11" x14ac:dyDescent="0.25">
      <c r="A550" s="40">
        <v>44958</v>
      </c>
      <c r="B550" s="20" t="s">
        <v>45</v>
      </c>
      <c r="C550" s="13">
        <v>1.25</v>
      </c>
      <c r="D550" s="39"/>
      <c r="E550" s="9"/>
      <c r="F550" s="20"/>
      <c r="G550" s="42">
        <f>IF(ISBLANK(Table1[[#This Row],[EARNED]]),"",Table1[[#This Row],[EARNED]])</f>
        <v>1.25</v>
      </c>
      <c r="H550" s="39">
        <v>1</v>
      </c>
      <c r="I550" s="9"/>
      <c r="J550" s="11"/>
      <c r="K550" s="49">
        <v>44973</v>
      </c>
    </row>
    <row r="551" spans="1:11" x14ac:dyDescent="0.25">
      <c r="A551" s="40"/>
      <c r="B551" s="20" t="s">
        <v>45</v>
      </c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>
        <v>1</v>
      </c>
      <c r="I551" s="9"/>
      <c r="J551" s="11"/>
      <c r="K551" s="49">
        <v>44966</v>
      </c>
    </row>
    <row r="552" spans="1:11" x14ac:dyDescent="0.25">
      <c r="A552" s="40">
        <v>44986</v>
      </c>
      <c r="B552" s="20" t="s">
        <v>45</v>
      </c>
      <c r="C552" s="13">
        <v>1.25</v>
      </c>
      <c r="D552" s="39"/>
      <c r="E552" s="9"/>
      <c r="F552" s="20"/>
      <c r="G552" s="42">
        <f>IF(ISBLANK(Table1[[#This Row],[EARNED]]),"",Table1[[#This Row],[EARNED]])</f>
        <v>1.25</v>
      </c>
      <c r="H552" s="39">
        <v>1</v>
      </c>
      <c r="I552" s="9"/>
      <c r="J552" s="11"/>
      <c r="K552" s="49">
        <v>45014</v>
      </c>
    </row>
    <row r="553" spans="1:11" x14ac:dyDescent="0.25">
      <c r="A553" s="40">
        <v>45017</v>
      </c>
      <c r="B553" s="20"/>
      <c r="C553" s="13">
        <v>1.25</v>
      </c>
      <c r="D553" s="39"/>
      <c r="E553" s="9"/>
      <c r="F553" s="20"/>
      <c r="G553" s="42">
        <f>IF(ISBLANK(Table1[[#This Row],[EARNED]]),"",Table1[[#This Row],[EARNED]])</f>
        <v>1.25</v>
      </c>
      <c r="H553" s="39"/>
      <c r="I553" s="9"/>
      <c r="J553" s="11"/>
      <c r="K553" s="20"/>
    </row>
    <row r="554" spans="1:11" x14ac:dyDescent="0.25">
      <c r="A554" s="40">
        <v>45047</v>
      </c>
      <c r="B554" s="20" t="s">
        <v>142</v>
      </c>
      <c r="C554" s="13"/>
      <c r="D554" s="39">
        <v>2</v>
      </c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 t="s">
        <v>364</v>
      </c>
    </row>
    <row r="555" spans="1:11" x14ac:dyDescent="0.25">
      <c r="A555" s="40">
        <v>45078</v>
      </c>
      <c r="B555" s="20" t="s">
        <v>142</v>
      </c>
      <c r="C555" s="13"/>
      <c r="D555" s="39">
        <v>2</v>
      </c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 t="s">
        <v>365</v>
      </c>
    </row>
    <row r="556" spans="1:11" x14ac:dyDescent="0.25">
      <c r="A556" s="40"/>
      <c r="B556" s="20" t="s">
        <v>45</v>
      </c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>
        <v>1</v>
      </c>
      <c r="I556" s="9"/>
      <c r="J556" s="11"/>
      <c r="K556" s="49">
        <v>45086</v>
      </c>
    </row>
    <row r="557" spans="1:11" x14ac:dyDescent="0.25">
      <c r="A557" s="40">
        <v>45108</v>
      </c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45139</v>
      </c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45170</v>
      </c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45200</v>
      </c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45231</v>
      </c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45261</v>
      </c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45292</v>
      </c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45323</v>
      </c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45352</v>
      </c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45383</v>
      </c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45413</v>
      </c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45444</v>
      </c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45474</v>
      </c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45505</v>
      </c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45536</v>
      </c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45566</v>
      </c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45597</v>
      </c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45627</v>
      </c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45658</v>
      </c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45689</v>
      </c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45717</v>
      </c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45748</v>
      </c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45778</v>
      </c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45809</v>
      </c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45839</v>
      </c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45870</v>
      </c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45901</v>
      </c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45931</v>
      </c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45962</v>
      </c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45992</v>
      </c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46023</v>
      </c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46054</v>
      </c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46082</v>
      </c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46113</v>
      </c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46143</v>
      </c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46174</v>
      </c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46204</v>
      </c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46235</v>
      </c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46266</v>
      </c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46296</v>
      </c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46327</v>
      </c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46357</v>
      </c>
      <c r="B598" s="20"/>
      <c r="C598" s="13"/>
      <c r="D598" s="39"/>
      <c r="E598" s="9"/>
      <c r="F598" s="20"/>
      <c r="G598" s="42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46388</v>
      </c>
      <c r="B599" s="20"/>
      <c r="C599" s="13"/>
      <c r="D599" s="39"/>
      <c r="E599" s="9"/>
      <c r="F599" s="20"/>
      <c r="G599" s="42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46419</v>
      </c>
      <c r="B600" s="20"/>
      <c r="C600" s="13"/>
      <c r="D600" s="39"/>
      <c r="E600" s="9"/>
      <c r="F600" s="20"/>
      <c r="G600" s="42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46447</v>
      </c>
      <c r="B601" s="20"/>
      <c r="C601" s="13"/>
      <c r="D601" s="39"/>
      <c r="E601" s="9"/>
      <c r="F601" s="20"/>
      <c r="G601" s="42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46478</v>
      </c>
      <c r="B602" s="20"/>
      <c r="C602" s="13"/>
      <c r="D602" s="39"/>
      <c r="E602" s="9"/>
      <c r="F602" s="20"/>
      <c r="G602" s="42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46508</v>
      </c>
      <c r="B603" s="20"/>
      <c r="C603" s="13"/>
      <c r="D603" s="39"/>
      <c r="E603" s="9"/>
      <c r="F603" s="20"/>
      <c r="G603" s="42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46539</v>
      </c>
      <c r="B604" s="20"/>
      <c r="C604" s="13"/>
      <c r="D604" s="39"/>
      <c r="E604" s="9"/>
      <c r="F604" s="20"/>
      <c r="G604" s="42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46569</v>
      </c>
      <c r="B605" s="20"/>
      <c r="C605" s="13"/>
      <c r="D605" s="39"/>
      <c r="E605" s="9"/>
      <c r="F605" s="20"/>
      <c r="G605" s="42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46600</v>
      </c>
      <c r="B606" s="20"/>
      <c r="C606" s="13"/>
      <c r="D606" s="39"/>
      <c r="E606" s="9"/>
      <c r="F606" s="20"/>
      <c r="G606" s="42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46631</v>
      </c>
      <c r="B607" s="20"/>
      <c r="C607" s="13"/>
      <c r="D607" s="39"/>
      <c r="E607" s="9"/>
      <c r="F607" s="20"/>
      <c r="G607" s="42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46661</v>
      </c>
      <c r="B608" s="20"/>
      <c r="C608" s="13"/>
      <c r="D608" s="39"/>
      <c r="E608" s="9"/>
      <c r="F608" s="20"/>
      <c r="G608" s="42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46692</v>
      </c>
      <c r="B609" s="20"/>
      <c r="C609" s="13"/>
      <c r="D609" s="39"/>
      <c r="E609" s="9"/>
      <c r="F609" s="20"/>
      <c r="G609" s="42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46722</v>
      </c>
      <c r="B610" s="20"/>
      <c r="C610" s="13"/>
      <c r="D610" s="39"/>
      <c r="E610" s="9"/>
      <c r="F610" s="20"/>
      <c r="G610" s="42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46753</v>
      </c>
      <c r="B611" s="20"/>
      <c r="C611" s="13"/>
      <c r="D611" s="39"/>
      <c r="E611" s="9"/>
      <c r="F611" s="20"/>
      <c r="G611" s="42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46784</v>
      </c>
      <c r="B612" s="20"/>
      <c r="C612" s="13"/>
      <c r="D612" s="39"/>
      <c r="E612" s="9"/>
      <c r="F612" s="20"/>
      <c r="G612" s="42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46813</v>
      </c>
      <c r="B613" s="20"/>
      <c r="C613" s="13"/>
      <c r="D613" s="39"/>
      <c r="E613" s="9"/>
      <c r="F613" s="20"/>
      <c r="G613" s="42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46844</v>
      </c>
      <c r="B614" s="20"/>
      <c r="C614" s="13"/>
      <c r="D614" s="39"/>
      <c r="E614" s="9"/>
      <c r="F614" s="20"/>
      <c r="G614" s="42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46874</v>
      </c>
      <c r="B615" s="20"/>
      <c r="C615" s="13"/>
      <c r="D615" s="39"/>
      <c r="E615" s="9"/>
      <c r="F615" s="20"/>
      <c r="G615" s="42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46905</v>
      </c>
      <c r="B616" s="20"/>
      <c r="C616" s="13"/>
      <c r="D616" s="39"/>
      <c r="E616" s="9"/>
      <c r="F616" s="20"/>
      <c r="G616" s="42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46935</v>
      </c>
      <c r="B617" s="20"/>
      <c r="C617" s="13"/>
      <c r="D617" s="39"/>
      <c r="E617" s="9"/>
      <c r="F617" s="20"/>
      <c r="G617" s="42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46966</v>
      </c>
      <c r="B618" s="20"/>
      <c r="C618" s="13"/>
      <c r="D618" s="39"/>
      <c r="E618" s="9"/>
      <c r="F618" s="20"/>
      <c r="G618" s="42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46997</v>
      </c>
      <c r="B619" s="20"/>
      <c r="C619" s="13"/>
      <c r="D619" s="39"/>
      <c r="E619" s="9"/>
      <c r="F619" s="20"/>
      <c r="G619" s="42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47027</v>
      </c>
      <c r="B620" s="20"/>
      <c r="C620" s="13"/>
      <c r="D620" s="39"/>
      <c r="E620" s="9"/>
      <c r="F620" s="20"/>
      <c r="G620" s="42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47058</v>
      </c>
      <c r="B621" s="20"/>
      <c r="C621" s="13"/>
      <c r="D621" s="39"/>
      <c r="E621" s="9"/>
      <c r="F621" s="20"/>
      <c r="G621" s="42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47088</v>
      </c>
      <c r="B622" s="20"/>
      <c r="C622" s="13"/>
      <c r="D622" s="39"/>
      <c r="E622" s="9"/>
      <c r="F622" s="20"/>
      <c r="G622" s="42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47119</v>
      </c>
      <c r="B623" s="20"/>
      <c r="C623" s="13"/>
      <c r="D623" s="39"/>
      <c r="E623" s="9"/>
      <c r="F623" s="20"/>
      <c r="G623" s="42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47150</v>
      </c>
      <c r="B624" s="20"/>
      <c r="C624" s="13"/>
      <c r="D624" s="39"/>
      <c r="E624" s="9"/>
      <c r="F624" s="20"/>
      <c r="G624" s="42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47178</v>
      </c>
      <c r="B625" s="20"/>
      <c r="C625" s="13"/>
      <c r="D625" s="39"/>
      <c r="E625" s="9"/>
      <c r="F625" s="20"/>
      <c r="G625" s="42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47209</v>
      </c>
      <c r="B626" s="20"/>
      <c r="C626" s="13"/>
      <c r="D626" s="39"/>
      <c r="E626" s="9"/>
      <c r="F626" s="20"/>
      <c r="G626" s="42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47239</v>
      </c>
      <c r="B627" s="20"/>
      <c r="C627" s="13"/>
      <c r="D627" s="39"/>
      <c r="E627" s="9"/>
      <c r="F627" s="20"/>
      <c r="G627" s="42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47270</v>
      </c>
      <c r="B628" s="20"/>
      <c r="C628" s="13"/>
      <c r="D628" s="39"/>
      <c r="E628" s="9"/>
      <c r="F628" s="20"/>
      <c r="G628" s="42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47300</v>
      </c>
      <c r="B629" s="20"/>
      <c r="C629" s="13"/>
      <c r="D629" s="39"/>
      <c r="E629" s="9"/>
      <c r="F629" s="20"/>
      <c r="G629" s="42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47331</v>
      </c>
      <c r="B630" s="20"/>
      <c r="C630" s="13"/>
      <c r="D630" s="39"/>
      <c r="E630" s="9"/>
      <c r="F630" s="20"/>
      <c r="G630" s="42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47362</v>
      </c>
      <c r="B631" s="20"/>
      <c r="C631" s="13"/>
      <c r="D631" s="39"/>
      <c r="E631" s="9"/>
      <c r="F631" s="20"/>
      <c r="G631" s="42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47392</v>
      </c>
      <c r="B632" s="20"/>
      <c r="C632" s="13"/>
      <c r="D632" s="39"/>
      <c r="E632" s="9"/>
      <c r="F632" s="20"/>
      <c r="G632" s="42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47423</v>
      </c>
      <c r="B633" s="20"/>
      <c r="C633" s="13"/>
      <c r="D633" s="39"/>
      <c r="E633" s="9"/>
      <c r="F633" s="20"/>
      <c r="G633" s="42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47453</v>
      </c>
      <c r="B634" s="20"/>
      <c r="C634" s="13"/>
      <c r="D634" s="39"/>
      <c r="E634" s="9"/>
      <c r="F634" s="20"/>
      <c r="G634" s="42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47484</v>
      </c>
      <c r="B635" s="20"/>
      <c r="C635" s="13"/>
      <c r="D635" s="39"/>
      <c r="E635" s="9"/>
      <c r="F635" s="20"/>
      <c r="G635" s="42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47515</v>
      </c>
      <c r="B636" s="20"/>
      <c r="C636" s="13"/>
      <c r="D636" s="39"/>
      <c r="E636" s="9"/>
      <c r="F636" s="20"/>
      <c r="G636" s="42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47543</v>
      </c>
      <c r="B637" s="20"/>
      <c r="C637" s="13"/>
      <c r="D637" s="39"/>
      <c r="E637" s="9"/>
      <c r="F637" s="20"/>
      <c r="G637" s="42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47574</v>
      </c>
      <c r="B638" s="20"/>
      <c r="C638" s="13"/>
      <c r="D638" s="39"/>
      <c r="E638" s="9"/>
      <c r="F638" s="20"/>
      <c r="G638" s="42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47604</v>
      </c>
      <c r="B639" s="20"/>
      <c r="C639" s="13"/>
      <c r="D639" s="39"/>
      <c r="E639" s="9"/>
      <c r="F639" s="20"/>
      <c r="G639" s="42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47635</v>
      </c>
      <c r="B640" s="20"/>
      <c r="C640" s="13"/>
      <c r="D640" s="39"/>
      <c r="E640" s="9"/>
      <c r="F640" s="20"/>
      <c r="G640" s="42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47665</v>
      </c>
      <c r="B641" s="20"/>
      <c r="C641" s="13"/>
      <c r="D641" s="39"/>
      <c r="E641" s="9"/>
      <c r="F641" s="20"/>
      <c r="G641" s="42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47696</v>
      </c>
      <c r="B642" s="20"/>
      <c r="C642" s="13"/>
      <c r="D642" s="39"/>
      <c r="E642" s="9"/>
      <c r="F642" s="20"/>
      <c r="G642" s="42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47727</v>
      </c>
      <c r="B643" s="20"/>
      <c r="C643" s="13"/>
      <c r="D643" s="39"/>
      <c r="E643" s="9"/>
      <c r="F643" s="20"/>
      <c r="G643" s="42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47757</v>
      </c>
      <c r="B644" s="20"/>
      <c r="C644" s="13"/>
      <c r="D644" s="39"/>
      <c r="E644" s="9"/>
      <c r="F644" s="20"/>
      <c r="G644" s="42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47788</v>
      </c>
      <c r="B645" s="20"/>
      <c r="C645" s="13"/>
      <c r="D645" s="39"/>
      <c r="E645" s="9"/>
      <c r="F645" s="20"/>
      <c r="G645" s="42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47818</v>
      </c>
      <c r="B646" s="20"/>
      <c r="C646" s="13"/>
      <c r="D646" s="39"/>
      <c r="E646" s="9"/>
      <c r="F646" s="20"/>
      <c r="G646" s="42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47849</v>
      </c>
      <c r="B647" s="20"/>
      <c r="C647" s="13"/>
      <c r="D647" s="39"/>
      <c r="E647" s="9"/>
      <c r="F647" s="20"/>
      <c r="G647" s="42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47880</v>
      </c>
      <c r="B648" s="20"/>
      <c r="C648" s="13"/>
      <c r="D648" s="39"/>
      <c r="E648" s="9"/>
      <c r="F648" s="20"/>
      <c r="G648" s="42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47908</v>
      </c>
      <c r="B649" s="20"/>
      <c r="C649" s="13"/>
      <c r="D649" s="39"/>
      <c r="E649" s="9"/>
      <c r="F649" s="20"/>
      <c r="G649" s="42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47939</v>
      </c>
      <c r="B650" s="20"/>
      <c r="C650" s="13"/>
      <c r="D650" s="39"/>
      <c r="E650" s="9"/>
      <c r="F650" s="20"/>
      <c r="G650" s="42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47969</v>
      </c>
      <c r="B651" s="20"/>
      <c r="C651" s="13"/>
      <c r="D651" s="39"/>
      <c r="E651" s="9"/>
      <c r="F651" s="20"/>
      <c r="G651" s="42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48000</v>
      </c>
      <c r="B652" s="20"/>
      <c r="C652" s="13"/>
      <c r="D652" s="39"/>
      <c r="E652" s="9"/>
      <c r="F652" s="20"/>
      <c r="G652" s="42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48030</v>
      </c>
      <c r="B653" s="20"/>
      <c r="C653" s="13"/>
      <c r="D653" s="39"/>
      <c r="E653" s="9"/>
      <c r="F653" s="20"/>
      <c r="G653" s="42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48061</v>
      </c>
      <c r="B654" s="20"/>
      <c r="C654" s="13"/>
      <c r="D654" s="39"/>
      <c r="E654" s="9"/>
      <c r="F654" s="20"/>
      <c r="G654" s="42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48092</v>
      </c>
      <c r="B655" s="20"/>
      <c r="C655" s="13"/>
      <c r="D655" s="39"/>
      <c r="E655" s="9"/>
      <c r="F655" s="20"/>
      <c r="G655" s="42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48122</v>
      </c>
      <c r="B656" s="20"/>
      <c r="C656" s="13"/>
      <c r="D656" s="39"/>
      <c r="E656" s="9"/>
      <c r="F656" s="20"/>
      <c r="G656" s="42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42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42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42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42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42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42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42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42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42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42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42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42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42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42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42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42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42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42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42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42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42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42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42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42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42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42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42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42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42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42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42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42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42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42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42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42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42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42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42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42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42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42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42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42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42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42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/>
      <c r="B703" s="20"/>
      <c r="C703" s="13"/>
      <c r="D703" s="39"/>
      <c r="E703" s="9"/>
      <c r="F703" s="20"/>
      <c r="G703" s="42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/>
      <c r="B704" s="20"/>
      <c r="C704" s="13"/>
      <c r="D704" s="39"/>
      <c r="E704" s="9"/>
      <c r="F704" s="20"/>
      <c r="G704" s="42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/>
      <c r="B705" s="20"/>
      <c r="C705" s="13"/>
      <c r="D705" s="39"/>
      <c r="E705" s="9"/>
      <c r="F705" s="20"/>
      <c r="G705" s="42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/>
      <c r="B706" s="20"/>
      <c r="C706" s="13"/>
      <c r="D706" s="39"/>
      <c r="E706" s="9"/>
      <c r="F706" s="20"/>
      <c r="G706" s="42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/>
      <c r="B707" s="20"/>
      <c r="C707" s="13"/>
      <c r="D707" s="39"/>
      <c r="E707" s="9"/>
      <c r="F707" s="20"/>
      <c r="G707" s="42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/>
      <c r="B708" s="20"/>
      <c r="C708" s="13"/>
      <c r="D708" s="39"/>
      <c r="E708" s="9"/>
      <c r="F708" s="20"/>
      <c r="G708" s="42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/>
      <c r="B709" s="20"/>
      <c r="C709" s="13"/>
      <c r="D709" s="39"/>
      <c r="E709" s="9"/>
      <c r="F709" s="20"/>
      <c r="G709" s="42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/>
      <c r="B710" s="20"/>
      <c r="C710" s="13"/>
      <c r="D710" s="39"/>
      <c r="E710" s="9"/>
      <c r="F710" s="20"/>
      <c r="G710" s="42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/>
      <c r="B711" s="20"/>
      <c r="C711" s="13"/>
      <c r="D711" s="39"/>
      <c r="E711" s="9"/>
      <c r="F711" s="20"/>
      <c r="G711" s="42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/>
      <c r="B712" s="20"/>
      <c r="C712" s="13"/>
      <c r="D712" s="39"/>
      <c r="E712" s="9"/>
      <c r="F712" s="20"/>
      <c r="G712" s="42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/>
      <c r="B713" s="20"/>
      <c r="C713" s="13"/>
      <c r="D713" s="39"/>
      <c r="E713" s="9"/>
      <c r="F713" s="20"/>
      <c r="G713" s="42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/>
      <c r="B714" s="20"/>
      <c r="C714" s="13"/>
      <c r="D714" s="39"/>
      <c r="E714" s="9"/>
      <c r="F714" s="20"/>
      <c r="G714" s="42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/>
      <c r="B715" s="20"/>
      <c r="C715" s="13"/>
      <c r="D715" s="39"/>
      <c r="E715" s="9"/>
      <c r="F715" s="20"/>
      <c r="G715" s="42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/>
      <c r="B716" s="20"/>
      <c r="C716" s="13"/>
      <c r="D716" s="39"/>
      <c r="E716" s="9"/>
      <c r="F716" s="20"/>
      <c r="G716" s="42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/>
      <c r="B717" s="20"/>
      <c r="C717" s="13"/>
      <c r="D717" s="39"/>
      <c r="E717" s="9"/>
      <c r="F717" s="20"/>
      <c r="G717" s="42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/>
      <c r="B718" s="20"/>
      <c r="C718" s="13"/>
      <c r="D718" s="39"/>
      <c r="E718" s="9"/>
      <c r="F718" s="20"/>
      <c r="G718" s="42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/>
      <c r="B719" s="20"/>
      <c r="C719" s="13"/>
      <c r="D719" s="39"/>
      <c r="E719" s="9"/>
      <c r="F719" s="20"/>
      <c r="G719" s="42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/>
      <c r="B720" s="20"/>
      <c r="C720" s="13"/>
      <c r="D720" s="39"/>
      <c r="E720" s="9"/>
      <c r="F720" s="20"/>
      <c r="G720" s="42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/>
      <c r="B721" s="20"/>
      <c r="C721" s="13"/>
      <c r="D721" s="39"/>
      <c r="E721" s="9"/>
      <c r="F721" s="20"/>
      <c r="G721" s="42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/>
      <c r="B722" s="20"/>
      <c r="C722" s="13"/>
      <c r="D722" s="39"/>
      <c r="E722" s="9"/>
      <c r="F722" s="20"/>
      <c r="G722" s="42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/>
      <c r="B723" s="20"/>
      <c r="C723" s="13"/>
      <c r="D723" s="39"/>
      <c r="E723" s="9"/>
      <c r="F723" s="20"/>
      <c r="G723" s="42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/>
      <c r="B724" s="20"/>
      <c r="C724" s="13"/>
      <c r="D724" s="39"/>
      <c r="E724" s="9"/>
      <c r="F724" s="20"/>
      <c r="G724" s="42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/>
      <c r="B725" s="20"/>
      <c r="C725" s="13"/>
      <c r="D725" s="39"/>
      <c r="E725" s="9"/>
      <c r="F725" s="20"/>
      <c r="G725" s="42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/>
      <c r="B726" s="20"/>
      <c r="C726" s="13"/>
      <c r="D726" s="39"/>
      <c r="E726" s="9"/>
      <c r="F726" s="20"/>
      <c r="G726" s="42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/>
      <c r="B727" s="20"/>
      <c r="C727" s="13"/>
      <c r="D727" s="39"/>
      <c r="E727" s="9"/>
      <c r="F727" s="20"/>
      <c r="G727" s="42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42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42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42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/>
      <c r="B731" s="20"/>
      <c r="C731" s="13"/>
      <c r="D731" s="39"/>
      <c r="E731" s="9"/>
      <c r="F731" s="20"/>
      <c r="G731" s="42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/>
      <c r="B732" s="20"/>
      <c r="C732" s="13"/>
      <c r="D732" s="39"/>
      <c r="E732" s="9"/>
      <c r="F732" s="20"/>
      <c r="G732" s="42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/>
      <c r="B733" s="20"/>
      <c r="C733" s="13"/>
      <c r="D733" s="39"/>
      <c r="E733" s="9"/>
      <c r="F733" s="20"/>
      <c r="G733" s="42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/>
      <c r="B734" s="20"/>
      <c r="C734" s="13"/>
      <c r="D734" s="39"/>
      <c r="E734" s="9"/>
      <c r="F734" s="20"/>
      <c r="G734" s="42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/>
      <c r="B735" s="20"/>
      <c r="C735" s="13"/>
      <c r="D735" s="39"/>
      <c r="E735" s="9"/>
      <c r="F735" s="20"/>
      <c r="G735" s="42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/>
      <c r="B736" s="20"/>
      <c r="C736" s="13"/>
      <c r="D736" s="39"/>
      <c r="E736" s="9"/>
      <c r="F736" s="20"/>
      <c r="G736" s="42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/>
      <c r="B737" s="20"/>
      <c r="C737" s="13"/>
      <c r="D737" s="39"/>
      <c r="E737" s="9"/>
      <c r="F737" s="20"/>
      <c r="G737" s="42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/>
      <c r="B738" s="20"/>
      <c r="C738" s="13"/>
      <c r="D738" s="39"/>
      <c r="E738" s="9"/>
      <c r="F738" s="20"/>
      <c r="G738" s="42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/>
      <c r="B739" s="20"/>
      <c r="C739" s="13"/>
      <c r="D739" s="39"/>
      <c r="E739" s="9"/>
      <c r="F739" s="20"/>
      <c r="G739" s="42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/>
      <c r="B740" s="20"/>
      <c r="C740" s="13"/>
      <c r="D740" s="39"/>
      <c r="E740" s="9"/>
      <c r="F740" s="20"/>
      <c r="G740" s="42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/>
      <c r="B741" s="20"/>
      <c r="C741" s="13"/>
      <c r="D741" s="39"/>
      <c r="E741" s="9"/>
      <c r="F741" s="20"/>
      <c r="G741" s="42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/>
      <c r="B742" s="20"/>
      <c r="C742" s="13"/>
      <c r="D742" s="39"/>
      <c r="E742" s="9"/>
      <c r="F742" s="20"/>
      <c r="G742" s="42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/>
      <c r="B743" s="20"/>
      <c r="C743" s="13"/>
      <c r="D743" s="39"/>
      <c r="E743" s="9"/>
      <c r="F743" s="20"/>
      <c r="G743" s="42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/>
      <c r="B744" s="20"/>
      <c r="C744" s="13"/>
      <c r="D744" s="39"/>
      <c r="E744" s="9"/>
      <c r="F744" s="20"/>
      <c r="G744" s="42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/>
      <c r="B745" s="20"/>
      <c r="C745" s="13"/>
      <c r="D745" s="39"/>
      <c r="E745" s="9"/>
      <c r="F745" s="20"/>
      <c r="G745" s="42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/>
      <c r="B746" s="20"/>
      <c r="C746" s="13"/>
      <c r="D746" s="39"/>
      <c r="E746" s="9"/>
      <c r="F746" s="20"/>
      <c r="G746" s="42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/>
      <c r="B747" s="20"/>
      <c r="C747" s="13"/>
      <c r="D747" s="39"/>
      <c r="E747" s="9"/>
      <c r="F747" s="20"/>
      <c r="G747" s="42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/>
      <c r="B748" s="20"/>
      <c r="C748" s="13"/>
      <c r="D748" s="39"/>
      <c r="E748" s="9"/>
      <c r="F748" s="20"/>
      <c r="G748" s="42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/>
      <c r="B749" s="20"/>
      <c r="C749" s="13"/>
      <c r="D749" s="39"/>
      <c r="E749" s="9"/>
      <c r="F749" s="20"/>
      <c r="G749" s="42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/>
      <c r="B750" s="20"/>
      <c r="C750" s="13"/>
      <c r="D750" s="39"/>
      <c r="E750" s="9"/>
      <c r="F750" s="20"/>
      <c r="G750" s="42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/>
      <c r="B751" s="20"/>
      <c r="C751" s="13"/>
      <c r="D751" s="39"/>
      <c r="E751" s="9"/>
      <c r="F751" s="20"/>
      <c r="G751" s="42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/>
      <c r="B752" s="20"/>
      <c r="C752" s="13"/>
      <c r="D752" s="39"/>
      <c r="E752" s="9"/>
      <c r="F752" s="20"/>
      <c r="G752" s="42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/>
      <c r="B753" s="20"/>
      <c r="C753" s="13"/>
      <c r="D753" s="39"/>
      <c r="E753" s="9"/>
      <c r="F753" s="20"/>
      <c r="G753" s="42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/>
      <c r="B754" s="20"/>
      <c r="C754" s="13"/>
      <c r="D754" s="39"/>
      <c r="E754" s="9"/>
      <c r="F754" s="20"/>
      <c r="G754" s="42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/>
      <c r="B755" s="20"/>
      <c r="C755" s="13"/>
      <c r="D755" s="39"/>
      <c r="E755" s="9"/>
      <c r="F755" s="20"/>
      <c r="G755" s="42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/>
      <c r="B756" s="20"/>
      <c r="C756" s="13"/>
      <c r="D756" s="39"/>
      <c r="E756" s="9"/>
      <c r="F756" s="20"/>
      <c r="G756" s="42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/>
      <c r="B757" s="20"/>
      <c r="C757" s="13"/>
      <c r="D757" s="39"/>
      <c r="E757" s="9"/>
      <c r="F757" s="20"/>
      <c r="G757" s="42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/>
      <c r="B758" s="20"/>
      <c r="C758" s="13"/>
      <c r="D758" s="39"/>
      <c r="E758" s="9"/>
      <c r="F758" s="20"/>
      <c r="G758" s="42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/>
      <c r="B759" s="20"/>
      <c r="C759" s="13"/>
      <c r="D759" s="39"/>
      <c r="E759" s="9"/>
      <c r="F759" s="20"/>
      <c r="G759" s="42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/>
      <c r="B760" s="20"/>
      <c r="C760" s="13"/>
      <c r="D760" s="39"/>
      <c r="E760" s="9"/>
      <c r="F760" s="20"/>
      <c r="G760" s="42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/>
      <c r="B761" s="20"/>
      <c r="C761" s="13"/>
      <c r="D761" s="39"/>
      <c r="E761" s="9"/>
      <c r="F761" s="20"/>
      <c r="G761" s="42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1"/>
      <c r="B762" s="15"/>
      <c r="C762" s="42"/>
      <c r="D762" s="43"/>
      <c r="E762" s="51"/>
      <c r="F762" s="15"/>
      <c r="G762" s="42" t="str">
        <f>IF(ISBLANK(Table1[[#This Row],[EARNED]]),"",Table1[[#This Row],[EARNED]])</f>
        <v/>
      </c>
      <c r="H762" s="43"/>
      <c r="I762" s="51"/>
      <c r="J762" s="12"/>
      <c r="K76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D5" sqref="D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24.11</v>
      </c>
      <c r="B3" s="11">
        <v>0</v>
      </c>
      <c r="D3" s="11">
        <v>2</v>
      </c>
      <c r="E3" s="11">
        <v>4</v>
      </c>
      <c r="F3" s="11">
        <v>50</v>
      </c>
      <c r="G3" s="45">
        <f>SUMIFS(F7:F14,E7:E14,E3)+SUMIFS(D7:D66,C7:C66,F3)+D3</f>
        <v>2.6040000000000001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3" t="s">
        <v>38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2023-06-22T07:41:43Z</dcterms:modified>
</cp:coreProperties>
</file>