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CASUAL-REGULAR FINAL\"/>
    </mc:Choice>
  </mc:AlternateContent>
  <xr:revisionPtr revIDLastSave="0" documentId="13_ncr:1_{48ED218D-B19A-4A06-AFEB-A436C2C908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ANENT" sheetId="4" r:id="rId1"/>
    <sheet name="CASUAL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CASUAL!$1:$9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I9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1" i="1"/>
  <c r="A12" i="1"/>
  <c r="A13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G3" i="3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<sst xmlns="http://schemas.openxmlformats.org/spreadsheetml/2006/main" count="176" uniqueCount="88">
  <si>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</si>
  <si>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</si>
  <si>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</si>
  <si>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</si>
  <si>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</si>
  <si>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</si>
  <si>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</si>
  <si>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</si>
  <si>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</si>
  <si>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</si>
  <si>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</si>
  <si>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</si>
  <si>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</si>
  <si>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</si>
  <si>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</si>
  <si>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</si>
  <si>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</si>
  <si>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</si>
  <si>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</si>
  <si>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</si>
  <si>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</si>
  <si>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</si>
  <si>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</si>
  <si>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</si>
  <si>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</si>
  <si>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</si>
  <si>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</si>
  <si>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</si>
  <si>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</si>
  <si>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</si>
  <si>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</si>
  <si>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</si>
  <si>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</si>
  <si>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</si>
  <si>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</si>
  <si>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</si>
  <si>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</si>
  <si>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</si>
  <si>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</si>
  <si>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</si>
  <si>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</si>
  <si>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</si>
  <si>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</si>
  <si>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</si>
  <si>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</si>
  <si>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</si>
  <si>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2021</t>
  </si>
  <si>
    <t>2022</t>
  </si>
  <si>
    <t>FL(5-0-0)</t>
  </si>
  <si>
    <t>VL(5-0-0)</t>
  </si>
  <si>
    <t>CARAAN, FREDERIC</t>
  </si>
  <si>
    <t>2002</t>
  </si>
  <si>
    <t>2017</t>
  </si>
  <si>
    <t>2003</t>
  </si>
  <si>
    <t>2004</t>
  </si>
  <si>
    <t>SL(2-0-0)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</si>
  <si>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</si>
  <si>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</si>
  <si>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</si>
  <si>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</si>
  <si>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</si>
  <si>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</si>
  <si>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</si>
  <si>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</si>
  <si>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</si>
  <si>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</si>
  <si>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</si>
  <si>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</si>
  <si>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02/14,15/2003</t>
  </si>
  <si>
    <t>SP(3-0-0)</t>
  </si>
  <si>
    <t>FUNERAL 1/11,12,13/2003</t>
  </si>
  <si>
    <t>SL(1-0-0)</t>
  </si>
  <si>
    <t>FL(2-0-0)</t>
  </si>
  <si>
    <t>FL(3-0-0)</t>
  </si>
  <si>
    <t>12/19-21/2006</t>
  </si>
  <si>
    <t>3/1,2/2007</t>
  </si>
  <si>
    <t>SL(4-0-0)</t>
  </si>
  <si>
    <t>7/11,12/2007</t>
  </si>
  <si>
    <t>SL(3-0-0)</t>
  </si>
  <si>
    <t>07/01-3/2009</t>
  </si>
  <si>
    <t>7/10,11/2009</t>
  </si>
  <si>
    <t>VL(22-0-0)</t>
  </si>
  <si>
    <t>7/9-8/7/2015</t>
  </si>
  <si>
    <t>PL(7-0-0)</t>
  </si>
  <si>
    <t>PATERNITY 10/13-23/2017</t>
  </si>
  <si>
    <t>2023</t>
  </si>
  <si>
    <t>CASUAL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</si>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</sst>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17428-BD98-4DC5-A90D-99819E3EE982}" name="Table13" displayName="Table13" ref="A8:K302" totalsRowShown="0" headerRowDxfId="14" headerRowBorderDxfId="12" tableBorderDxfId="13" totalsRowBorderDxfId="11">
  <tableColumns count="11">
    <tableColumn id="1" xr3:uid="{C5AAC650-9E29-4E8D-8109-EF20949C150A}" name="PERIOD" dataDxfId="10"/>
    <tableColumn id="2" xr3:uid="{6B40717F-C5B0-4DFA-985A-25665DA6257D}" name="PARTICULARS" dataDxfId="9"/>
    <tableColumn id="3" xr3:uid="{B8FBFE20-8E65-4E89-A73B-8D8BF1CC0B60}" name="EARNED" dataDxfId="8"/>
    <tableColumn id="4" xr3:uid="{15267874-C847-4C70-9530-0FA81F76B71E}" name="Absence Undertime W/ Pay" dataDxfId="7"/>
    <tableColumn id="5" xr3:uid="{6AA3BE76-D6E2-40F8-95D6-45B6D332B3F6}" name="BALANCE" dataDxfId="6">
      <calculatedColumnFormula>SUM(Table13[EARNED])-SUM(Table13[Absence Undertime W/ Pay])+CONVERTION!$A$3</calculatedColumnFormula>
    </tableColumn>
    <tableColumn id="6" xr3:uid="{3071EA90-3C4F-410B-B2B2-A258B388D01F}" name="Absence Undertime W/O Pay" dataDxfId="5"/>
    <tableColumn id="7" xr3:uid="{E6F97237-DF61-442B-9126-8620465C8938}" name="EARNED " dataDxfId="4">
      <calculatedColumnFormula>IF(ISBLANK(Table13[[#This Row],[EARNED]]),"",Table13[[#This Row],[EARNED]])</calculatedColumnFormula>
    </tableColumn>
    <tableColumn id="8" xr3:uid="{66422BF4-23B6-41F4-98E1-78895BCD4499}" name="Absence Undertime  W/ Pay" dataDxfId="3"/>
    <tableColumn id="9" xr3:uid="{2182CA5E-328F-42FB-A815-CF4CEB1F37E0}" name="BALANCE " dataDxfId="2">
      <calculatedColumnFormula>SUM(Table13[[EARNED ]])-SUM(Table13[Absence Undertime  W/ Pay])+CONVERTION!$B$3</calculatedColumnFormula>
    </tableColumn>
    <tableColumn id="10" xr3:uid="{6F034F3B-001C-4021-BB3E-985206CCEF8D}" name="Absence Undertime  W/O Pay" dataDxfId="1"/>
    <tableColumn id="11" xr3:uid="{0A31DD0D-65D0-449A-85CA-F3D9B23D929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B8D4-A75D-4097-AA1C-CC0884A9D2A9}">
  <sheetPr>
    <tabColor rgb="FFC00000"/>
    <pageSetUpPr fitToPage="1"/>
  </sheetPr>
  <dimension ref="A2:K302"/>
  <sheetViews>
    <sheetView tabSelected="1" topLeftCell="A7" zoomScale="110" zoomScaleNormal="110" workbookViewId="0">
      <pane ySplit="1968" activePane="bottomLeft"/>
      <selection activeCell="L4" sqref="L4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50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38384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87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171.75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256.75</v>
      </c>
      <c r="J9" s="11"/>
      <c r="K9" s="20"/>
    </row>
    <row r="10" spans="1:11" x14ac:dyDescent="0.3">
      <c r="A10" s="48" t="s">
        <v>56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38412</v>
      </c>
      <c r="B11" s="20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3">
      <c r="A12" s="23">
        <v>38443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38473</v>
      </c>
      <c r="B13" s="20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38504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38534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38565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38596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38626</v>
      </c>
      <c r="B18" s="20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3">
      <c r="A19" s="23">
        <v>38657</v>
      </c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38687</v>
      </c>
      <c r="B20" s="20" t="s">
        <v>48</v>
      </c>
      <c r="C20" s="13">
        <v>1.25</v>
      </c>
      <c r="D20" s="39">
        <v>5</v>
      </c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48" t="s">
        <v>57</v>
      </c>
      <c r="B21" s="20"/>
      <c r="C21" s="13"/>
      <c r="D21" s="39"/>
      <c r="E21" s="49" t="s">
        <v>32</v>
      </c>
      <c r="F21" s="20"/>
      <c r="G21" s="13" t="str">
        <f>IF(ISBLANK(Table13[[#This Row],[EARNED]]),"",Table13[[#This Row],[EARNED]])</f>
        <v/>
      </c>
      <c r="H21" s="39"/>
      <c r="I21" s="49" t="s">
        <v>32</v>
      </c>
      <c r="J21" s="11"/>
      <c r="K21" s="20"/>
    </row>
    <row r="22" spans="1:11" x14ac:dyDescent="0.3">
      <c r="A22" s="23">
        <v>38718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38749</v>
      </c>
      <c r="B23" s="20"/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/>
      <c r="I23" s="13"/>
      <c r="J23" s="11"/>
      <c r="K23" s="20"/>
    </row>
    <row r="24" spans="1:11" x14ac:dyDescent="0.3">
      <c r="A24" s="23">
        <v>38777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38808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38838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v>38869</v>
      </c>
      <c r="B27" s="20" t="s">
        <v>71</v>
      </c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>
        <v>1</v>
      </c>
      <c r="I27" s="13"/>
      <c r="J27" s="11"/>
      <c r="K27" s="50">
        <v>38894</v>
      </c>
    </row>
    <row r="28" spans="1:11" x14ac:dyDescent="0.3">
      <c r="A28" s="23">
        <v>38899</v>
      </c>
      <c r="B28" s="20" t="s">
        <v>71</v>
      </c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>
        <v>1</v>
      </c>
      <c r="I28" s="13"/>
      <c r="J28" s="11"/>
      <c r="K28" s="50">
        <v>38906</v>
      </c>
    </row>
    <row r="29" spans="1:11" x14ac:dyDescent="0.3">
      <c r="A29" s="23">
        <v>38930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38961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23">
        <v>38991</v>
      </c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23">
        <v>39022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3">
      <c r="A33" s="23">
        <v>39052</v>
      </c>
      <c r="B33" s="20" t="s">
        <v>73</v>
      </c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 t="s">
        <v>74</v>
      </c>
    </row>
    <row r="34" spans="1:11" x14ac:dyDescent="0.3">
      <c r="A34" s="23"/>
      <c r="B34" s="20" t="s">
        <v>72</v>
      </c>
      <c r="C34" s="13"/>
      <c r="D34" s="39"/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3">
      <c r="A35" s="48" t="s">
        <v>58</v>
      </c>
      <c r="B35" s="20"/>
      <c r="C35" s="13"/>
      <c r="D35" s="39"/>
      <c r="E35" s="49" t="s">
        <v>32</v>
      </c>
      <c r="F35" s="20"/>
      <c r="G35" s="13" t="str">
        <f>IF(ISBLANK(Table13[[#This Row],[EARNED]]),"",Table13[[#This Row],[EARNED]])</f>
        <v/>
      </c>
      <c r="H35" s="39"/>
      <c r="I35" s="49" t="s">
        <v>32</v>
      </c>
      <c r="J35" s="11"/>
      <c r="K35" s="20"/>
    </row>
    <row r="36" spans="1:11" x14ac:dyDescent="0.3">
      <c r="A36" s="23">
        <v>39083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39114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39142</v>
      </c>
      <c r="B38" s="20" t="s">
        <v>55</v>
      </c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>
        <v>2</v>
      </c>
      <c r="I38" s="13"/>
      <c r="J38" s="11"/>
      <c r="K38" s="20" t="s">
        <v>75</v>
      </c>
    </row>
    <row r="39" spans="1:11" x14ac:dyDescent="0.3">
      <c r="A39" s="23">
        <v>39173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39203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v>39234</v>
      </c>
      <c r="B41" s="20" t="s">
        <v>71</v>
      </c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>
        <v>1</v>
      </c>
      <c r="I41" s="13"/>
      <c r="J41" s="11"/>
      <c r="K41" s="50">
        <v>39245</v>
      </c>
    </row>
    <row r="42" spans="1:11" x14ac:dyDescent="0.3">
      <c r="A42" s="23"/>
      <c r="B42" s="20" t="s">
        <v>71</v>
      </c>
      <c r="C42" s="13"/>
      <c r="D42" s="39"/>
      <c r="E42" s="13"/>
      <c r="F42" s="20"/>
      <c r="G42" s="13" t="str">
        <f>IF(ISBLANK(Table13[[#This Row],[EARNED]]),"",Table13[[#This Row],[EARNED]])</f>
        <v/>
      </c>
      <c r="H42" s="39">
        <v>1</v>
      </c>
      <c r="I42" s="13"/>
      <c r="J42" s="11"/>
      <c r="K42" s="50">
        <v>39253</v>
      </c>
    </row>
    <row r="43" spans="1:11" x14ac:dyDescent="0.3">
      <c r="A43" s="23">
        <v>39264</v>
      </c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39295</v>
      </c>
      <c r="B44" s="20"/>
      <c r="C44" s="13">
        <v>1.25</v>
      </c>
      <c r="D44" s="39"/>
      <c r="E44" s="13"/>
      <c r="F44" s="20"/>
      <c r="G44" s="13">
        <f>IF(ISBLANK(Table13[[#This Row],[EARNED]]),"",Table13[[#This Row],[EARNED]])</f>
        <v>1.25</v>
      </c>
      <c r="H44" s="39"/>
      <c r="I44" s="13"/>
      <c r="J44" s="11"/>
      <c r="K44" s="20"/>
    </row>
    <row r="45" spans="1:11" x14ac:dyDescent="0.3">
      <c r="A45" s="23">
        <v>39326</v>
      </c>
      <c r="B45" s="20" t="s">
        <v>76</v>
      </c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>
        <v>4</v>
      </c>
      <c r="I45" s="13"/>
      <c r="J45" s="11"/>
      <c r="K45" s="20" t="s">
        <v>77</v>
      </c>
    </row>
    <row r="46" spans="1:11" x14ac:dyDescent="0.3">
      <c r="A46" s="23">
        <v>39356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39387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39417</v>
      </c>
      <c r="B48" s="20" t="s">
        <v>48</v>
      </c>
      <c r="C48" s="13">
        <v>1.25</v>
      </c>
      <c r="D48" s="39">
        <v>5</v>
      </c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48" t="s">
        <v>59</v>
      </c>
      <c r="B49" s="20"/>
      <c r="C49" s="13"/>
      <c r="D49" s="39"/>
      <c r="E49" s="49" t="s">
        <v>32</v>
      </c>
      <c r="F49" s="20"/>
      <c r="G49" s="13" t="str">
        <f>IF(ISBLANK(Table13[[#This Row],[EARNED]]),"",Table13[[#This Row],[EARNED]])</f>
        <v/>
      </c>
      <c r="H49" s="39"/>
      <c r="I49" s="49" t="s">
        <v>32</v>
      </c>
      <c r="J49" s="11"/>
      <c r="K49" s="20"/>
    </row>
    <row r="50" spans="1:11" x14ac:dyDescent="0.3">
      <c r="A50" s="23">
        <v>39448</v>
      </c>
      <c r="B50" s="20" t="s">
        <v>71</v>
      </c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>
        <v>1</v>
      </c>
      <c r="I50" s="13"/>
      <c r="J50" s="11"/>
      <c r="K50" s="50">
        <v>39456</v>
      </c>
    </row>
    <row r="51" spans="1:11" x14ac:dyDescent="0.3">
      <c r="A51" s="23">
        <v>39479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39508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3">
      <c r="A53" s="23">
        <v>39539</v>
      </c>
      <c r="B53" s="20" t="s">
        <v>71</v>
      </c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>
        <v>1</v>
      </c>
      <c r="I53" s="13"/>
      <c r="J53" s="11"/>
      <c r="K53" s="50">
        <v>39556</v>
      </c>
    </row>
    <row r="54" spans="1:11" x14ac:dyDescent="0.3">
      <c r="A54" s="23">
        <v>39569</v>
      </c>
      <c r="B54" s="20"/>
      <c r="C54" s="13">
        <v>1.25</v>
      </c>
      <c r="D54" s="39"/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20"/>
    </row>
    <row r="55" spans="1:11" x14ac:dyDescent="0.3">
      <c r="A55" s="23">
        <v>39600</v>
      </c>
      <c r="B55" s="20"/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/>
    </row>
    <row r="56" spans="1:11" x14ac:dyDescent="0.3">
      <c r="A56" s="23">
        <v>39630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23">
        <v>39661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3">
      <c r="A58" s="23">
        <v>39692</v>
      </c>
      <c r="B58" s="20"/>
      <c r="C58" s="13">
        <v>1.25</v>
      </c>
      <c r="D58" s="39"/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v>39722</v>
      </c>
      <c r="B59" s="20"/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20"/>
    </row>
    <row r="60" spans="1:11" x14ac:dyDescent="0.3">
      <c r="A60" s="23">
        <v>39753</v>
      </c>
      <c r="B60" s="20"/>
      <c r="C60" s="13">
        <v>1.25</v>
      </c>
      <c r="D60" s="39"/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3">
      <c r="A61" s="23">
        <v>39783</v>
      </c>
      <c r="B61" s="20" t="s">
        <v>48</v>
      </c>
      <c r="C61" s="13">
        <v>1.25</v>
      </c>
      <c r="D61" s="39">
        <v>5</v>
      </c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3">
      <c r="A62" s="48" t="s">
        <v>60</v>
      </c>
      <c r="B62" s="20"/>
      <c r="C62" s="13"/>
      <c r="D62" s="39"/>
      <c r="E62" s="49" t="s">
        <v>32</v>
      </c>
      <c r="F62" s="20"/>
      <c r="G62" s="13" t="str">
        <f>IF(ISBLANK(Table13[[#This Row],[EARNED]]),"",Table13[[#This Row],[EARNED]])</f>
        <v/>
      </c>
      <c r="H62" s="39"/>
      <c r="I62" s="49" t="s">
        <v>32</v>
      </c>
      <c r="J62" s="11"/>
      <c r="K62" s="20"/>
    </row>
    <row r="63" spans="1:11" x14ac:dyDescent="0.3">
      <c r="A63" s="23">
        <v>39814</v>
      </c>
      <c r="B63" s="20"/>
      <c r="C63" s="13">
        <v>1.25</v>
      </c>
      <c r="D63" s="39"/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3">
      <c r="A64" s="23">
        <v>39845</v>
      </c>
      <c r="B64" s="20"/>
      <c r="C64" s="13">
        <v>1.25</v>
      </c>
      <c r="D64" s="39"/>
      <c r="E64" s="13"/>
      <c r="F64" s="20"/>
      <c r="G64" s="13">
        <f>IF(ISBLANK(Table13[[#This Row],[EARNED]]),"",Table13[[#This Row],[EARNED]])</f>
        <v>1.25</v>
      </c>
      <c r="H64" s="39"/>
      <c r="I64" s="13"/>
      <c r="J64" s="11"/>
      <c r="K64" s="20"/>
    </row>
    <row r="65" spans="1:11" x14ac:dyDescent="0.3">
      <c r="A65" s="23">
        <v>39873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3">
      <c r="A66" s="23">
        <v>39904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3">
      <c r="A67" s="23">
        <v>39934</v>
      </c>
      <c r="B67" s="20"/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/>
      <c r="I67" s="13"/>
      <c r="J67" s="11"/>
      <c r="K67" s="20"/>
    </row>
    <row r="68" spans="1:11" x14ac:dyDescent="0.3">
      <c r="A68" s="23">
        <v>39965</v>
      </c>
      <c r="B68" s="20"/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/>
      <c r="I68" s="13"/>
      <c r="J68" s="11"/>
      <c r="K68" s="20"/>
    </row>
    <row r="69" spans="1:11" x14ac:dyDescent="0.3">
      <c r="A69" s="23">
        <v>39995</v>
      </c>
      <c r="B69" s="20" t="s">
        <v>78</v>
      </c>
      <c r="C69" s="13">
        <v>1.25</v>
      </c>
      <c r="D69" s="39"/>
      <c r="E69" s="13"/>
      <c r="F69" s="20"/>
      <c r="G69" s="13">
        <f>IF(ISBLANK(Table13[[#This Row],[EARNED]]),"",Table13[[#This Row],[EARNED]])</f>
        <v>1.25</v>
      </c>
      <c r="H69" s="39">
        <v>3</v>
      </c>
      <c r="I69" s="13"/>
      <c r="J69" s="11"/>
      <c r="K69" s="20" t="s">
        <v>79</v>
      </c>
    </row>
    <row r="70" spans="1:11" x14ac:dyDescent="0.3">
      <c r="A70" s="23"/>
      <c r="B70" s="20" t="s">
        <v>55</v>
      </c>
      <c r="C70" s="13"/>
      <c r="D70" s="39"/>
      <c r="E70" s="13"/>
      <c r="F70" s="20"/>
      <c r="G70" s="13" t="str">
        <f>IF(ISBLANK(Table13[[#This Row],[EARNED]]),"",Table13[[#This Row],[EARNED]])</f>
        <v/>
      </c>
      <c r="H70" s="39">
        <v>2</v>
      </c>
      <c r="I70" s="13"/>
      <c r="J70" s="11"/>
      <c r="K70" s="20" t="s">
        <v>80</v>
      </c>
    </row>
    <row r="71" spans="1:11" x14ac:dyDescent="0.3">
      <c r="A71" s="23"/>
      <c r="B71" s="20" t="s">
        <v>48</v>
      </c>
      <c r="C71" s="13"/>
      <c r="D71" s="39">
        <v>5</v>
      </c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40026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3">
      <c r="A73" s="23">
        <v>40057</v>
      </c>
      <c r="B73" s="20"/>
      <c r="C73" s="13">
        <v>1.25</v>
      </c>
      <c r="D73" s="39"/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3">
      <c r="A74" s="23">
        <v>40087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3">
      <c r="A75" s="23">
        <v>40118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3">
      <c r="A76" s="23">
        <v>40148</v>
      </c>
      <c r="B76" s="20"/>
      <c r="C76" s="13">
        <v>1.25</v>
      </c>
      <c r="D76" s="39"/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3">
      <c r="A77" s="48" t="s">
        <v>61</v>
      </c>
      <c r="B77" s="20"/>
      <c r="C77" s="13"/>
      <c r="D77" s="39"/>
      <c r="E77" s="49" t="s">
        <v>32</v>
      </c>
      <c r="F77" s="20"/>
      <c r="G77" s="13" t="str">
        <f>IF(ISBLANK(Table13[[#This Row],[EARNED]]),"",Table13[[#This Row],[EARNED]])</f>
        <v/>
      </c>
      <c r="H77" s="39"/>
      <c r="I77" s="49" t="s">
        <v>32</v>
      </c>
      <c r="J77" s="11"/>
      <c r="K77" s="20"/>
    </row>
    <row r="78" spans="1:11" x14ac:dyDescent="0.3">
      <c r="A78" s="23">
        <v>40179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3">
      <c r="A79" s="23">
        <v>40210</v>
      </c>
      <c r="B79" s="20"/>
      <c r="C79" s="13">
        <v>1.25</v>
      </c>
      <c r="D79" s="39"/>
      <c r="E79" s="13"/>
      <c r="F79" s="20"/>
      <c r="G79" s="13">
        <f>IF(ISBLANK(Table13[[#This Row],[EARNED]]),"",Table13[[#This Row],[EARNED]])</f>
        <v>1.25</v>
      </c>
      <c r="H79" s="39"/>
      <c r="I79" s="13"/>
      <c r="J79" s="11"/>
      <c r="K79" s="20"/>
    </row>
    <row r="80" spans="1:11" x14ac:dyDescent="0.3">
      <c r="A80" s="23">
        <v>40238</v>
      </c>
      <c r="B80" s="20"/>
      <c r="C80" s="13">
        <v>1.25</v>
      </c>
      <c r="D80" s="39"/>
      <c r="E80" s="13"/>
      <c r="F80" s="20"/>
      <c r="G80" s="13">
        <f>IF(ISBLANK(Table13[[#This Row],[EARNED]]),"",Table13[[#This Row],[EARNED]])</f>
        <v>1.25</v>
      </c>
      <c r="H80" s="39"/>
      <c r="I80" s="13"/>
      <c r="J80" s="11"/>
      <c r="K80" s="20"/>
    </row>
    <row r="81" spans="1:11" x14ac:dyDescent="0.3">
      <c r="A81" s="23">
        <v>40269</v>
      </c>
      <c r="B81" s="20"/>
      <c r="C81" s="13">
        <v>1.25</v>
      </c>
      <c r="D81" s="39"/>
      <c r="E81" s="13"/>
      <c r="F81" s="20"/>
      <c r="G81" s="13">
        <f>IF(ISBLANK(Table13[[#This Row],[EARNED]]),"",Table13[[#This Row],[EARNED]])</f>
        <v>1.25</v>
      </c>
      <c r="H81" s="39"/>
      <c r="I81" s="13"/>
      <c r="J81" s="11"/>
      <c r="K81" s="20"/>
    </row>
    <row r="82" spans="1:11" x14ac:dyDescent="0.3">
      <c r="A82" s="23">
        <v>40299</v>
      </c>
      <c r="B82" s="20"/>
      <c r="C82" s="13">
        <v>1.25</v>
      </c>
      <c r="D82" s="39"/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/>
    </row>
    <row r="83" spans="1:11" x14ac:dyDescent="0.3">
      <c r="A83" s="23">
        <v>40330</v>
      </c>
      <c r="B83" s="20"/>
      <c r="C83" s="13">
        <v>1.25</v>
      </c>
      <c r="D83" s="39"/>
      <c r="E83" s="13"/>
      <c r="F83" s="20"/>
      <c r="G83" s="13">
        <f>IF(ISBLANK(Table13[[#This Row],[EARNED]]),"",Table13[[#This Row],[EARNED]])</f>
        <v>1.25</v>
      </c>
      <c r="H83" s="39"/>
      <c r="I83" s="13"/>
      <c r="J83" s="11"/>
      <c r="K83" s="20"/>
    </row>
    <row r="84" spans="1:11" x14ac:dyDescent="0.3">
      <c r="A84" s="23">
        <v>40360</v>
      </c>
      <c r="B84" s="20"/>
      <c r="C84" s="13">
        <v>1.25</v>
      </c>
      <c r="D84" s="39"/>
      <c r="E84" s="13"/>
      <c r="F84" s="20"/>
      <c r="G84" s="13">
        <f>IF(ISBLANK(Table13[[#This Row],[EARNED]]),"",Table13[[#This Row],[EARNED]])</f>
        <v>1.25</v>
      </c>
      <c r="H84" s="39"/>
      <c r="I84" s="13"/>
      <c r="J84" s="11"/>
      <c r="K84" s="20"/>
    </row>
    <row r="85" spans="1:11" x14ac:dyDescent="0.3">
      <c r="A85" s="23">
        <v>40391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3">
      <c r="A86" s="23">
        <v>40422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3">
      <c r="A87" s="23">
        <v>40452</v>
      </c>
      <c r="B87" s="20"/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/>
    </row>
    <row r="88" spans="1:11" x14ac:dyDescent="0.3">
      <c r="A88" s="23">
        <v>40483</v>
      </c>
      <c r="B88" s="20"/>
      <c r="C88" s="13">
        <v>1.25</v>
      </c>
      <c r="D88" s="39"/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/>
    </row>
    <row r="89" spans="1:11" x14ac:dyDescent="0.3">
      <c r="A89" s="23">
        <v>40513</v>
      </c>
      <c r="B89" s="20" t="s">
        <v>48</v>
      </c>
      <c r="C89" s="13">
        <v>1.25</v>
      </c>
      <c r="D89" s="39">
        <v>5</v>
      </c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3">
      <c r="A90" s="48" t="s">
        <v>62</v>
      </c>
      <c r="B90" s="20"/>
      <c r="C90" s="13"/>
      <c r="D90" s="39"/>
      <c r="E90" s="49" t="s">
        <v>32</v>
      </c>
      <c r="F90" s="20"/>
      <c r="G90" s="13" t="str">
        <f>IF(ISBLANK(Table13[[#This Row],[EARNED]]),"",Table13[[#This Row],[EARNED]])</f>
        <v/>
      </c>
      <c r="H90" s="39"/>
      <c r="I90" s="49" t="s">
        <v>32</v>
      </c>
      <c r="J90" s="11"/>
      <c r="K90" s="20"/>
    </row>
    <row r="91" spans="1:11" x14ac:dyDescent="0.3">
      <c r="A91" s="23">
        <v>40544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3">
      <c r="A92" s="23">
        <v>40575</v>
      </c>
      <c r="B92" s="20"/>
      <c r="C92" s="13">
        <v>1.25</v>
      </c>
      <c r="D92" s="39"/>
      <c r="E92" s="13"/>
      <c r="F92" s="20"/>
      <c r="G92" s="13">
        <f>IF(ISBLANK(Table13[[#This Row],[EARNED]]),"",Table13[[#This Row],[EARNED]])</f>
        <v>1.25</v>
      </c>
      <c r="H92" s="39"/>
      <c r="I92" s="13"/>
      <c r="J92" s="11"/>
      <c r="K92" s="20"/>
    </row>
    <row r="93" spans="1:11" x14ac:dyDescent="0.3">
      <c r="A93" s="23">
        <v>40603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3">
      <c r="A94" s="23">
        <v>40634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3">
      <c r="A95" s="23">
        <v>40664</v>
      </c>
      <c r="B95" s="20"/>
      <c r="C95" s="13">
        <v>1.25</v>
      </c>
      <c r="D95" s="39"/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3">
      <c r="A96" s="23">
        <v>40695</v>
      </c>
      <c r="B96" s="20"/>
      <c r="C96" s="13">
        <v>1.25</v>
      </c>
      <c r="D96" s="39"/>
      <c r="E96" s="13"/>
      <c r="F96" s="20"/>
      <c r="G96" s="13">
        <f>IF(ISBLANK(Table13[[#This Row],[EARNED]]),"",Table13[[#This Row],[EARNED]])</f>
        <v>1.25</v>
      </c>
      <c r="H96" s="39"/>
      <c r="I96" s="13"/>
      <c r="J96" s="11"/>
      <c r="K96" s="20"/>
    </row>
    <row r="97" spans="1:11" x14ac:dyDescent="0.3">
      <c r="A97" s="23">
        <v>40725</v>
      </c>
      <c r="B97" s="20"/>
      <c r="C97" s="13">
        <v>1.25</v>
      </c>
      <c r="D97" s="39"/>
      <c r="E97" s="13"/>
      <c r="F97" s="20"/>
      <c r="G97" s="13">
        <f>IF(ISBLANK(Table13[[#This Row],[EARNED]]),"",Table13[[#This Row],[EARNED]])</f>
        <v>1.25</v>
      </c>
      <c r="H97" s="39"/>
      <c r="I97" s="13"/>
      <c r="J97" s="11"/>
      <c r="K97" s="20"/>
    </row>
    <row r="98" spans="1:11" x14ac:dyDescent="0.3">
      <c r="A98" s="23">
        <v>40756</v>
      </c>
      <c r="B98" s="20"/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/>
    </row>
    <row r="99" spans="1:11" x14ac:dyDescent="0.3">
      <c r="A99" s="23">
        <v>40787</v>
      </c>
      <c r="B99" s="20"/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3">
      <c r="A100" s="23">
        <v>40817</v>
      </c>
      <c r="B100" s="20"/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/>
      <c r="I100" s="13"/>
      <c r="J100" s="11"/>
      <c r="K100" s="20"/>
    </row>
    <row r="101" spans="1:11" x14ac:dyDescent="0.3">
      <c r="A101" s="23">
        <v>40848</v>
      </c>
      <c r="B101" s="20"/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/>
      <c r="I101" s="13"/>
      <c r="J101" s="11"/>
      <c r="K101" s="20"/>
    </row>
    <row r="102" spans="1:11" x14ac:dyDescent="0.3">
      <c r="A102" s="23">
        <v>40878</v>
      </c>
      <c r="B102" s="20" t="s">
        <v>48</v>
      </c>
      <c r="C102" s="13">
        <v>1.25</v>
      </c>
      <c r="D102" s="39">
        <v>5</v>
      </c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/>
    </row>
    <row r="103" spans="1:11" x14ac:dyDescent="0.3">
      <c r="A103" s="48" t="s">
        <v>63</v>
      </c>
      <c r="B103" s="20"/>
      <c r="C103" s="13"/>
      <c r="D103" s="39"/>
      <c r="E103" s="49" t="s">
        <v>32</v>
      </c>
      <c r="F103" s="20"/>
      <c r="G103" s="13" t="str">
        <f>IF(ISBLANK(Table13[[#This Row],[EARNED]]),"",Table13[[#This Row],[EARNED]])</f>
        <v/>
      </c>
      <c r="H103" s="39"/>
      <c r="I103" s="49" t="s">
        <v>32</v>
      </c>
      <c r="J103" s="11"/>
      <c r="K103" s="20"/>
    </row>
    <row r="104" spans="1:11" x14ac:dyDescent="0.3">
      <c r="A104" s="23">
        <v>40909</v>
      </c>
      <c r="B104" s="20"/>
      <c r="C104" s="13">
        <v>1.25</v>
      </c>
      <c r="D104" s="39"/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/>
    </row>
    <row r="105" spans="1:11" x14ac:dyDescent="0.3">
      <c r="A105" s="23">
        <v>40940</v>
      </c>
      <c r="B105" s="20"/>
      <c r="C105" s="13">
        <v>1.25</v>
      </c>
      <c r="D105" s="39"/>
      <c r="E105" s="13"/>
      <c r="F105" s="20"/>
      <c r="G105" s="13">
        <f>IF(ISBLANK(Table13[[#This Row],[EARNED]]),"",Table13[[#This Row],[EARNED]])</f>
        <v>1.25</v>
      </c>
      <c r="H105" s="39"/>
      <c r="I105" s="13"/>
      <c r="J105" s="11"/>
      <c r="K105" s="20"/>
    </row>
    <row r="106" spans="1:11" x14ac:dyDescent="0.3">
      <c r="A106" s="23">
        <v>40969</v>
      </c>
      <c r="B106" s="20"/>
      <c r="C106" s="13">
        <v>1.25</v>
      </c>
      <c r="D106" s="39"/>
      <c r="E106" s="13"/>
      <c r="F106" s="20"/>
      <c r="G106" s="13">
        <f>IF(ISBLANK(Table13[[#This Row],[EARNED]]),"",Table13[[#This Row],[EARNED]])</f>
        <v>1.25</v>
      </c>
      <c r="H106" s="39"/>
      <c r="I106" s="13"/>
      <c r="J106" s="11"/>
      <c r="K106" s="20"/>
    </row>
    <row r="107" spans="1:11" x14ac:dyDescent="0.3">
      <c r="A107" s="23">
        <v>41000</v>
      </c>
      <c r="B107" s="20"/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/>
      <c r="I107" s="13"/>
      <c r="J107" s="11"/>
      <c r="K107" s="20"/>
    </row>
    <row r="108" spans="1:11" x14ac:dyDescent="0.3">
      <c r="A108" s="23">
        <v>41030</v>
      </c>
      <c r="B108" s="20"/>
      <c r="C108" s="13">
        <v>1.25</v>
      </c>
      <c r="D108" s="39"/>
      <c r="E108" s="13"/>
      <c r="F108" s="20"/>
      <c r="G108" s="13">
        <f>IF(ISBLANK(Table13[[#This Row],[EARNED]]),"",Table13[[#This Row],[EARNED]])</f>
        <v>1.25</v>
      </c>
      <c r="H108" s="39"/>
      <c r="I108" s="13"/>
      <c r="J108" s="11"/>
      <c r="K108" s="20"/>
    </row>
    <row r="109" spans="1:11" x14ac:dyDescent="0.3">
      <c r="A109" s="23">
        <v>41061</v>
      </c>
      <c r="B109" s="20"/>
      <c r="C109" s="13">
        <v>1.25</v>
      </c>
      <c r="D109" s="39"/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/>
    </row>
    <row r="110" spans="1:11" x14ac:dyDescent="0.3">
      <c r="A110" s="23">
        <v>41091</v>
      </c>
      <c r="B110" s="20"/>
      <c r="C110" s="13">
        <v>1.25</v>
      </c>
      <c r="D110" s="39"/>
      <c r="E110" s="13"/>
      <c r="F110" s="20"/>
      <c r="G110" s="13">
        <f>IF(ISBLANK(Table13[[#This Row],[EARNED]]),"",Table13[[#This Row],[EARNED]])</f>
        <v>1.25</v>
      </c>
      <c r="H110" s="39"/>
      <c r="I110" s="13"/>
      <c r="J110" s="11"/>
      <c r="K110" s="20"/>
    </row>
    <row r="111" spans="1:11" x14ac:dyDescent="0.3">
      <c r="A111" s="23">
        <v>41122</v>
      </c>
      <c r="B111" s="20"/>
      <c r="C111" s="13">
        <v>1.25</v>
      </c>
      <c r="D111" s="39"/>
      <c r="E111" s="13"/>
      <c r="F111" s="20"/>
      <c r="G111" s="13">
        <f>IF(ISBLANK(Table13[[#This Row],[EARNED]]),"",Table13[[#This Row],[EARNED]])</f>
        <v>1.25</v>
      </c>
      <c r="H111" s="39"/>
      <c r="I111" s="13"/>
      <c r="J111" s="11"/>
      <c r="K111" s="20"/>
    </row>
    <row r="112" spans="1:11" x14ac:dyDescent="0.3">
      <c r="A112" s="23">
        <v>41153</v>
      </c>
      <c r="B112" s="20"/>
      <c r="C112" s="13">
        <v>1.25</v>
      </c>
      <c r="D112" s="39"/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/>
    </row>
    <row r="113" spans="1:11" x14ac:dyDescent="0.3">
      <c r="A113" s="23">
        <v>41183</v>
      </c>
      <c r="B113" s="20"/>
      <c r="C113" s="13">
        <v>1.25</v>
      </c>
      <c r="D113" s="39"/>
      <c r="E113" s="13"/>
      <c r="F113" s="20"/>
      <c r="G113" s="13">
        <f>IF(ISBLANK(Table13[[#This Row],[EARNED]]),"",Table13[[#This Row],[EARNED]])</f>
        <v>1.25</v>
      </c>
      <c r="H113" s="39"/>
      <c r="I113" s="13"/>
      <c r="J113" s="11"/>
      <c r="K113" s="20"/>
    </row>
    <row r="114" spans="1:11" x14ac:dyDescent="0.3">
      <c r="A114" s="23">
        <v>41214</v>
      </c>
      <c r="B114" s="20"/>
      <c r="C114" s="13">
        <v>1.25</v>
      </c>
      <c r="D114" s="39"/>
      <c r="E114" s="13"/>
      <c r="F114" s="20"/>
      <c r="G114" s="13">
        <f>IF(ISBLANK(Table13[[#This Row],[EARNED]]),"",Table13[[#This Row],[EARNED]])</f>
        <v>1.25</v>
      </c>
      <c r="H114" s="39"/>
      <c r="I114" s="13"/>
      <c r="J114" s="11"/>
      <c r="K114" s="20"/>
    </row>
    <row r="115" spans="1:11" x14ac:dyDescent="0.3">
      <c r="A115" s="23">
        <v>41244</v>
      </c>
      <c r="B115" s="20" t="s">
        <v>48</v>
      </c>
      <c r="C115" s="13">
        <v>1.25</v>
      </c>
      <c r="D115" s="39">
        <v>5</v>
      </c>
      <c r="E115" s="13"/>
      <c r="F115" s="20"/>
      <c r="G115" s="13">
        <f>IF(ISBLANK(Table13[[#This Row],[EARNED]]),"",Table13[[#This Row],[EARNED]])</f>
        <v>1.25</v>
      </c>
      <c r="H115" s="39"/>
      <c r="I115" s="13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49" t="s">
        <v>32</v>
      </c>
      <c r="F116" s="20"/>
      <c r="G116" s="13" t="str">
        <f>IF(ISBLANK(Table13[[#This Row],[EARNED]]),"",Table13[[#This Row],[EARNED]])</f>
        <v/>
      </c>
      <c r="H116" s="39"/>
      <c r="I116" s="49" t="s">
        <v>32</v>
      </c>
      <c r="J116" s="11"/>
      <c r="K116" s="20"/>
    </row>
    <row r="117" spans="1:11" x14ac:dyDescent="0.3">
      <c r="A117" s="23">
        <v>41275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v>41306</v>
      </c>
      <c r="B118" s="20"/>
      <c r="C118" s="13">
        <v>1.25</v>
      </c>
      <c r="D118" s="39"/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23">
        <v>41334</v>
      </c>
      <c r="B119" s="20"/>
      <c r="C119" s="13">
        <v>1.25</v>
      </c>
      <c r="D119" s="39"/>
      <c r="E119" s="13"/>
      <c r="F119" s="20"/>
      <c r="G119" s="13">
        <f>IF(ISBLANK(Table13[[#This Row],[EARNED]]),"",Table13[[#This Row],[EARNED]])</f>
        <v>1.25</v>
      </c>
      <c r="H119" s="39"/>
      <c r="I119" s="13"/>
      <c r="J119" s="11"/>
      <c r="K119" s="20"/>
    </row>
    <row r="120" spans="1:11" x14ac:dyDescent="0.3">
      <c r="A120" s="23">
        <v>41365</v>
      </c>
      <c r="B120" s="20"/>
      <c r="C120" s="13">
        <v>1.25</v>
      </c>
      <c r="D120" s="39"/>
      <c r="E120" s="13"/>
      <c r="F120" s="20"/>
      <c r="G120" s="13">
        <f>IF(ISBLANK(Table13[[#This Row],[EARNED]]),"",Table13[[#This Row],[EARNED]])</f>
        <v>1.25</v>
      </c>
      <c r="H120" s="39"/>
      <c r="I120" s="13"/>
      <c r="J120" s="11"/>
      <c r="K120" s="20"/>
    </row>
    <row r="121" spans="1:11" x14ac:dyDescent="0.3">
      <c r="A121" s="23">
        <v>41395</v>
      </c>
      <c r="B121" s="20"/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/>
      <c r="I121" s="13"/>
      <c r="J121" s="11"/>
      <c r="K121" s="20"/>
    </row>
    <row r="122" spans="1:11" x14ac:dyDescent="0.3">
      <c r="A122" s="23">
        <v>41426</v>
      </c>
      <c r="B122" s="20"/>
      <c r="C122" s="13">
        <v>1.25</v>
      </c>
      <c r="D122" s="39"/>
      <c r="E122" s="13"/>
      <c r="F122" s="20"/>
      <c r="G122" s="13">
        <f>IF(ISBLANK(Table13[[#This Row],[EARNED]]),"",Table13[[#This Row],[EARNED]])</f>
        <v>1.25</v>
      </c>
      <c r="H122" s="39"/>
      <c r="I122" s="13"/>
      <c r="J122" s="11"/>
      <c r="K122" s="20"/>
    </row>
    <row r="123" spans="1:11" x14ac:dyDescent="0.3">
      <c r="A123" s="23">
        <v>41456</v>
      </c>
      <c r="B123" s="20"/>
      <c r="C123" s="13">
        <v>1.25</v>
      </c>
      <c r="D123" s="39"/>
      <c r="E123" s="13"/>
      <c r="F123" s="20"/>
      <c r="G123" s="13">
        <f>IF(ISBLANK(Table13[[#This Row],[EARNED]]),"",Table13[[#This Row],[EARNED]])</f>
        <v>1.25</v>
      </c>
      <c r="H123" s="39"/>
      <c r="I123" s="13"/>
      <c r="J123" s="11"/>
      <c r="K123" s="20"/>
    </row>
    <row r="124" spans="1:11" x14ac:dyDescent="0.3">
      <c r="A124" s="23">
        <v>41487</v>
      </c>
      <c r="B124" s="20"/>
      <c r="C124" s="13">
        <v>1.25</v>
      </c>
      <c r="D124" s="39"/>
      <c r="E124" s="13"/>
      <c r="F124" s="20"/>
      <c r="G124" s="13">
        <f>IF(ISBLANK(Table13[[#This Row],[EARNED]]),"",Table13[[#This Row],[EARNED]])</f>
        <v>1.25</v>
      </c>
      <c r="H124" s="39"/>
      <c r="I124" s="13"/>
      <c r="J124" s="11"/>
      <c r="K124" s="20"/>
    </row>
    <row r="125" spans="1:11" x14ac:dyDescent="0.3">
      <c r="A125" s="23">
        <v>41518</v>
      </c>
      <c r="B125" s="20"/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/>
      <c r="I125" s="13"/>
      <c r="J125" s="11"/>
      <c r="K125" s="20"/>
    </row>
    <row r="126" spans="1:11" x14ac:dyDescent="0.3">
      <c r="A126" s="23">
        <v>41548</v>
      </c>
      <c r="B126" s="20"/>
      <c r="C126" s="13">
        <v>1.25</v>
      </c>
      <c r="D126" s="39"/>
      <c r="E126" s="13"/>
      <c r="F126" s="20"/>
      <c r="G126" s="13">
        <f>IF(ISBLANK(Table13[[#This Row],[EARNED]]),"",Table13[[#This Row],[EARNED]])</f>
        <v>1.25</v>
      </c>
      <c r="H126" s="39"/>
      <c r="I126" s="13"/>
      <c r="J126" s="11"/>
      <c r="K126" s="20"/>
    </row>
    <row r="127" spans="1:11" x14ac:dyDescent="0.3">
      <c r="A127" s="23">
        <v>41579</v>
      </c>
      <c r="B127" s="20"/>
      <c r="C127" s="13">
        <v>1.25</v>
      </c>
      <c r="D127" s="39"/>
      <c r="E127" s="13"/>
      <c r="F127" s="20"/>
      <c r="G127" s="13">
        <f>IF(ISBLANK(Table13[[#This Row],[EARNED]]),"",Table13[[#This Row],[EARNED]])</f>
        <v>1.25</v>
      </c>
      <c r="H127" s="39"/>
      <c r="I127" s="13"/>
      <c r="J127" s="11"/>
      <c r="K127" s="20"/>
    </row>
    <row r="128" spans="1:11" x14ac:dyDescent="0.3">
      <c r="A128" s="23">
        <v>41609</v>
      </c>
      <c r="B128" s="20" t="s">
        <v>48</v>
      </c>
      <c r="C128" s="13">
        <v>1.25</v>
      </c>
      <c r="D128" s="39">
        <v>5</v>
      </c>
      <c r="E128" s="13"/>
      <c r="F128" s="20"/>
      <c r="G128" s="13">
        <f>IF(ISBLANK(Table13[[#This Row],[EARNED]]),"",Table13[[#This Row],[EARNED]])</f>
        <v>1.25</v>
      </c>
      <c r="H128" s="39"/>
      <c r="I128" s="13"/>
      <c r="J128" s="11"/>
      <c r="K128" s="20"/>
    </row>
    <row r="129" spans="1:11" x14ac:dyDescent="0.3">
      <c r="A129" s="48" t="s">
        <v>65</v>
      </c>
      <c r="B129" s="20"/>
      <c r="C129" s="13"/>
      <c r="D129" s="39"/>
      <c r="E129" s="49" t="s">
        <v>32</v>
      </c>
      <c r="F129" s="20"/>
      <c r="G129" s="13" t="str">
        <f>IF(ISBLANK(Table13[[#This Row],[EARNED]]),"",Table13[[#This Row],[EARNED]])</f>
        <v/>
      </c>
      <c r="H129" s="39"/>
      <c r="I129" s="49" t="s">
        <v>32</v>
      </c>
      <c r="J129" s="11"/>
      <c r="K129" s="20"/>
    </row>
    <row r="130" spans="1:11" x14ac:dyDescent="0.3">
      <c r="A130" s="23">
        <v>41640</v>
      </c>
      <c r="B130" s="20"/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/>
      <c r="I130" s="13"/>
      <c r="J130" s="11"/>
      <c r="K130" s="20"/>
    </row>
    <row r="131" spans="1:11" x14ac:dyDescent="0.3">
      <c r="A131" s="23">
        <v>41671</v>
      </c>
      <c r="B131" s="20"/>
      <c r="C131" s="13">
        <v>1.25</v>
      </c>
      <c r="D131" s="39"/>
      <c r="E131" s="13"/>
      <c r="F131" s="20"/>
      <c r="G131" s="13">
        <f>IF(ISBLANK(Table13[[#This Row],[EARNED]]),"",Table13[[#This Row],[EARNED]])</f>
        <v>1.25</v>
      </c>
      <c r="H131" s="39"/>
      <c r="I131" s="13"/>
      <c r="J131" s="11"/>
      <c r="K131" s="20"/>
    </row>
    <row r="132" spans="1:11" x14ac:dyDescent="0.3">
      <c r="A132" s="23">
        <v>41699</v>
      </c>
      <c r="B132" s="20"/>
      <c r="C132" s="13">
        <v>1.25</v>
      </c>
      <c r="D132" s="39"/>
      <c r="E132" s="13"/>
      <c r="F132" s="20"/>
      <c r="G132" s="13">
        <f>IF(ISBLANK(Table13[[#This Row],[EARNED]]),"",Table13[[#This Row],[EARNED]])</f>
        <v>1.25</v>
      </c>
      <c r="H132" s="39"/>
      <c r="I132" s="13"/>
      <c r="J132" s="11"/>
      <c r="K132" s="20"/>
    </row>
    <row r="133" spans="1:11" x14ac:dyDescent="0.3">
      <c r="A133" s="23">
        <v>41730</v>
      </c>
      <c r="B133" s="20"/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/>
      <c r="I133" s="13"/>
      <c r="J133" s="11"/>
      <c r="K133" s="20"/>
    </row>
    <row r="134" spans="1:11" x14ac:dyDescent="0.3">
      <c r="A134" s="23">
        <v>41760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v>41791</v>
      </c>
      <c r="B135" s="20"/>
      <c r="C135" s="13">
        <v>1.25</v>
      </c>
      <c r="D135" s="39"/>
      <c r="E135" s="13"/>
      <c r="F135" s="20"/>
      <c r="G135" s="13">
        <f>IF(ISBLANK(Table13[[#This Row],[EARNED]]),"",Table13[[#This Row],[EARNED]])</f>
        <v>1.25</v>
      </c>
      <c r="H135" s="39"/>
      <c r="I135" s="13"/>
      <c r="J135" s="11"/>
      <c r="K135" s="20"/>
    </row>
    <row r="136" spans="1:11" x14ac:dyDescent="0.3">
      <c r="A136" s="23">
        <v>41821</v>
      </c>
      <c r="B136" s="20"/>
      <c r="C136" s="13">
        <v>1.25</v>
      </c>
      <c r="D136" s="39"/>
      <c r="E136" s="13"/>
      <c r="F136" s="20"/>
      <c r="G136" s="13">
        <f>IF(ISBLANK(Table13[[#This Row],[EARNED]]),"",Table13[[#This Row],[EARNED]])</f>
        <v>1.25</v>
      </c>
      <c r="H136" s="39"/>
      <c r="I136" s="13"/>
      <c r="J136" s="11"/>
      <c r="K136" s="20"/>
    </row>
    <row r="137" spans="1:11" x14ac:dyDescent="0.3">
      <c r="A137" s="23">
        <v>41852</v>
      </c>
      <c r="B137" s="20"/>
      <c r="C137" s="13">
        <v>1.25</v>
      </c>
      <c r="D137" s="39"/>
      <c r="E137" s="13"/>
      <c r="F137" s="20"/>
      <c r="G137" s="13">
        <f>IF(ISBLANK(Table13[[#This Row],[EARNED]]),"",Table13[[#This Row],[EARNED]])</f>
        <v>1.25</v>
      </c>
      <c r="H137" s="39"/>
      <c r="I137" s="13"/>
      <c r="J137" s="11"/>
      <c r="K137" s="20"/>
    </row>
    <row r="138" spans="1:11" x14ac:dyDescent="0.3">
      <c r="A138" s="23">
        <v>41883</v>
      </c>
      <c r="B138" s="20"/>
      <c r="C138" s="13">
        <v>1.25</v>
      </c>
      <c r="D138" s="39"/>
      <c r="E138" s="13"/>
      <c r="F138" s="20"/>
      <c r="G138" s="13">
        <f>IF(ISBLANK(Table13[[#This Row],[EARNED]]),"",Table13[[#This Row],[EARNED]])</f>
        <v>1.25</v>
      </c>
      <c r="H138" s="39"/>
      <c r="I138" s="13"/>
      <c r="J138" s="11"/>
      <c r="K138" s="20"/>
    </row>
    <row r="139" spans="1:11" x14ac:dyDescent="0.3">
      <c r="A139" s="23">
        <v>41913</v>
      </c>
      <c r="B139" s="20"/>
      <c r="C139" s="13">
        <v>1.25</v>
      </c>
      <c r="D139" s="39"/>
      <c r="E139" s="13"/>
      <c r="F139" s="20"/>
      <c r="G139" s="13">
        <f>IF(ISBLANK(Table13[[#This Row],[EARNED]]),"",Table13[[#This Row],[EARNED]])</f>
        <v>1.25</v>
      </c>
      <c r="H139" s="39"/>
      <c r="I139" s="13"/>
      <c r="J139" s="11"/>
      <c r="K139" s="20"/>
    </row>
    <row r="140" spans="1:11" x14ac:dyDescent="0.3">
      <c r="A140" s="23">
        <v>41944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23">
        <v>41974</v>
      </c>
      <c r="B141" s="20" t="s">
        <v>48</v>
      </c>
      <c r="C141" s="13">
        <v>1.25</v>
      </c>
      <c r="D141" s="39">
        <v>5</v>
      </c>
      <c r="E141" s="13"/>
      <c r="F141" s="20"/>
      <c r="G141" s="13">
        <f>IF(ISBLANK(Table13[[#This Row],[EARNED]]),"",Table13[[#This Row],[EARNED]])</f>
        <v>1.25</v>
      </c>
      <c r="H141" s="39"/>
      <c r="I141" s="13"/>
      <c r="J141" s="11"/>
      <c r="K141" s="20"/>
    </row>
    <row r="142" spans="1:11" x14ac:dyDescent="0.3">
      <c r="A142" s="48" t="s">
        <v>66</v>
      </c>
      <c r="B142" s="20"/>
      <c r="C142" s="13"/>
      <c r="D142" s="39"/>
      <c r="E142" s="49" t="s">
        <v>32</v>
      </c>
      <c r="F142" s="20"/>
      <c r="G142" s="13" t="str">
        <f>IF(ISBLANK(Table13[[#This Row],[EARNED]]),"",Table13[[#This Row],[EARNED]])</f>
        <v/>
      </c>
      <c r="H142" s="39"/>
      <c r="I142" s="49" t="s">
        <v>32</v>
      </c>
      <c r="J142" s="11"/>
      <c r="K142" s="20"/>
    </row>
    <row r="143" spans="1:11" x14ac:dyDescent="0.3">
      <c r="A143" s="23">
        <v>42005</v>
      </c>
      <c r="B143" s="20"/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/>
      <c r="I143" s="13"/>
      <c r="J143" s="11"/>
      <c r="K143" s="20"/>
    </row>
    <row r="144" spans="1:11" x14ac:dyDescent="0.3">
      <c r="A144" s="23">
        <v>42036</v>
      </c>
      <c r="B144" s="20"/>
      <c r="C144" s="13">
        <v>1.25</v>
      </c>
      <c r="D144" s="39"/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/>
    </row>
    <row r="145" spans="1:11" x14ac:dyDescent="0.3">
      <c r="A145" s="23">
        <v>42064</v>
      </c>
      <c r="B145" s="20"/>
      <c r="C145" s="13">
        <v>1.25</v>
      </c>
      <c r="D145" s="39"/>
      <c r="E145" s="13"/>
      <c r="F145" s="20"/>
      <c r="G145" s="13">
        <f>IF(ISBLANK(Table13[[#This Row],[EARNED]]),"",Table13[[#This Row],[EARNED]])</f>
        <v>1.25</v>
      </c>
      <c r="H145" s="39"/>
      <c r="I145" s="13"/>
      <c r="J145" s="11"/>
      <c r="K145" s="20"/>
    </row>
    <row r="146" spans="1:11" x14ac:dyDescent="0.3">
      <c r="A146" s="23">
        <v>42095</v>
      </c>
      <c r="B146" s="20"/>
      <c r="C146" s="13">
        <v>1.25</v>
      </c>
      <c r="D146" s="39"/>
      <c r="E146" s="13"/>
      <c r="F146" s="20"/>
      <c r="G146" s="13">
        <f>IF(ISBLANK(Table13[[#This Row],[EARNED]]),"",Table13[[#This Row],[EARNED]])</f>
        <v>1.25</v>
      </c>
      <c r="H146" s="39"/>
      <c r="I146" s="13"/>
      <c r="J146" s="11"/>
      <c r="K146" s="20"/>
    </row>
    <row r="147" spans="1:11" x14ac:dyDescent="0.3">
      <c r="A147" s="23">
        <v>42125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v>42156</v>
      </c>
      <c r="B148" s="20"/>
      <c r="C148" s="13">
        <v>1.25</v>
      </c>
      <c r="D148" s="39"/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/>
    </row>
    <row r="149" spans="1:11" x14ac:dyDescent="0.3">
      <c r="A149" s="23">
        <v>42186</v>
      </c>
      <c r="B149" s="20" t="s">
        <v>81</v>
      </c>
      <c r="C149" s="13">
        <v>1.25</v>
      </c>
      <c r="D149" s="39">
        <v>22</v>
      </c>
      <c r="E149" s="13"/>
      <c r="F149" s="20"/>
      <c r="G149" s="13">
        <f>IF(ISBLANK(Table13[[#This Row],[EARNED]]),"",Table13[[#This Row],[EARNED]])</f>
        <v>1.25</v>
      </c>
      <c r="H149" s="39"/>
      <c r="I149" s="13"/>
      <c r="J149" s="11"/>
      <c r="K149" s="20" t="s">
        <v>82</v>
      </c>
    </row>
    <row r="150" spans="1:11" x14ac:dyDescent="0.3">
      <c r="A150" s="23">
        <v>42217</v>
      </c>
      <c r="B150" s="20"/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/>
      <c r="I150" s="13"/>
      <c r="J150" s="11"/>
      <c r="K150" s="20"/>
    </row>
    <row r="151" spans="1:11" x14ac:dyDescent="0.3">
      <c r="A151" s="23">
        <v>42248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v>42278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v>42309</v>
      </c>
      <c r="B153" s="20"/>
      <c r="C153" s="13">
        <v>1.25</v>
      </c>
      <c r="D153" s="39"/>
      <c r="E153" s="13"/>
      <c r="F153" s="20"/>
      <c r="G153" s="13">
        <f>IF(ISBLANK(Table13[[#This Row],[EARNED]]),"",Table13[[#This Row],[EARNED]])</f>
        <v>1.25</v>
      </c>
      <c r="H153" s="39"/>
      <c r="I153" s="13"/>
      <c r="J153" s="11"/>
      <c r="K153" s="20"/>
    </row>
    <row r="154" spans="1:11" x14ac:dyDescent="0.3">
      <c r="A154" s="23">
        <v>42339</v>
      </c>
      <c r="B154" s="20"/>
      <c r="C154" s="13">
        <v>1.25</v>
      </c>
      <c r="D154" s="39"/>
      <c r="E154" s="13"/>
      <c r="F154" s="20"/>
      <c r="G154" s="13">
        <f>IF(ISBLANK(Table13[[#This Row],[EARNED]]),"",Table13[[#This Row],[EARNED]])</f>
        <v>1.25</v>
      </c>
      <c r="H154" s="39"/>
      <c r="I154" s="13"/>
      <c r="J154" s="11"/>
      <c r="K154" s="20"/>
    </row>
    <row r="155" spans="1:11" x14ac:dyDescent="0.3">
      <c r="A155" s="48" t="s">
        <v>67</v>
      </c>
      <c r="B155" s="20"/>
      <c r="C155" s="13"/>
      <c r="D155" s="39"/>
      <c r="E155" s="49" t="s">
        <v>32</v>
      </c>
      <c r="F155" s="20"/>
      <c r="G155" s="13" t="str">
        <f>IF(ISBLANK(Table13[[#This Row],[EARNED]]),"",Table13[[#This Row],[EARNED]])</f>
        <v/>
      </c>
      <c r="H155" s="39"/>
      <c r="I155" s="49" t="s">
        <v>32</v>
      </c>
      <c r="J155" s="11"/>
      <c r="K155" s="20"/>
    </row>
    <row r="156" spans="1:11" x14ac:dyDescent="0.3">
      <c r="A156" s="23">
        <v>42370</v>
      </c>
      <c r="B156" s="20"/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/>
      <c r="I156" s="13"/>
      <c r="J156" s="11"/>
      <c r="K156" s="20"/>
    </row>
    <row r="157" spans="1:11" x14ac:dyDescent="0.3">
      <c r="A157" s="23">
        <v>42401</v>
      </c>
      <c r="B157" s="20"/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/>
    </row>
    <row r="158" spans="1:11" x14ac:dyDescent="0.3">
      <c r="A158" s="23">
        <v>42430</v>
      </c>
      <c r="B158" s="20"/>
      <c r="C158" s="13">
        <v>1.25</v>
      </c>
      <c r="D158" s="39"/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/>
    </row>
    <row r="159" spans="1:11" x14ac:dyDescent="0.3">
      <c r="A159" s="23">
        <v>42461</v>
      </c>
      <c r="B159" s="20"/>
      <c r="C159" s="13">
        <v>1.25</v>
      </c>
      <c r="D159" s="39"/>
      <c r="E159" s="13"/>
      <c r="F159" s="20"/>
      <c r="G159" s="13">
        <f>IF(ISBLANK(Table13[[#This Row],[EARNED]]),"",Table13[[#This Row],[EARNED]])</f>
        <v>1.25</v>
      </c>
      <c r="H159" s="39"/>
      <c r="I159" s="13"/>
      <c r="J159" s="11"/>
      <c r="K159" s="20"/>
    </row>
    <row r="160" spans="1:11" x14ac:dyDescent="0.3">
      <c r="A160" s="23">
        <v>42491</v>
      </c>
      <c r="B160" s="20"/>
      <c r="C160" s="13">
        <v>1.25</v>
      </c>
      <c r="D160" s="39"/>
      <c r="E160" s="13"/>
      <c r="F160" s="20"/>
      <c r="G160" s="13">
        <f>IF(ISBLANK(Table13[[#This Row],[EARNED]]),"",Table13[[#This Row],[EARNED]])</f>
        <v>1.25</v>
      </c>
      <c r="H160" s="39"/>
      <c r="I160" s="13"/>
      <c r="J160" s="11"/>
      <c r="K160" s="20"/>
    </row>
    <row r="161" spans="1:11" x14ac:dyDescent="0.3">
      <c r="A161" s="23">
        <v>42522</v>
      </c>
      <c r="B161" s="20"/>
      <c r="C161" s="13">
        <v>1.25</v>
      </c>
      <c r="D161" s="39"/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23">
        <v>42552</v>
      </c>
      <c r="B162" s="20"/>
      <c r="C162" s="13">
        <v>1.25</v>
      </c>
      <c r="D162" s="39"/>
      <c r="E162" s="13"/>
      <c r="F162" s="20"/>
      <c r="G162" s="13">
        <f>IF(ISBLANK(Table13[[#This Row],[EARNED]]),"",Table13[[#This Row],[EARNED]])</f>
        <v>1.25</v>
      </c>
      <c r="H162" s="39"/>
      <c r="I162" s="13"/>
      <c r="J162" s="11"/>
      <c r="K162" s="20"/>
    </row>
    <row r="163" spans="1:11" x14ac:dyDescent="0.3">
      <c r="A163" s="23">
        <v>42583</v>
      </c>
      <c r="B163" s="20"/>
      <c r="C163" s="13">
        <v>1.25</v>
      </c>
      <c r="D163" s="39"/>
      <c r="E163" s="13"/>
      <c r="F163" s="20"/>
      <c r="G163" s="13">
        <f>IF(ISBLANK(Table13[[#This Row],[EARNED]]),"",Table13[[#This Row],[EARNED]])</f>
        <v>1.25</v>
      </c>
      <c r="H163" s="39"/>
      <c r="I163" s="13"/>
      <c r="J163" s="11"/>
      <c r="K163" s="20"/>
    </row>
    <row r="164" spans="1:11" x14ac:dyDescent="0.3">
      <c r="A164" s="23">
        <v>42614</v>
      </c>
      <c r="B164" s="20"/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/>
    </row>
    <row r="165" spans="1:11" x14ac:dyDescent="0.3">
      <c r="A165" s="23">
        <v>42644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v>42675</v>
      </c>
      <c r="B166" s="20"/>
      <c r="C166" s="13">
        <v>1.25</v>
      </c>
      <c r="D166" s="39"/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v>42705</v>
      </c>
      <c r="B167" s="20" t="s">
        <v>48</v>
      </c>
      <c r="C167" s="13">
        <v>1.25</v>
      </c>
      <c r="D167" s="39">
        <v>5</v>
      </c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48" t="s">
        <v>52</v>
      </c>
      <c r="B168" s="20"/>
      <c r="C168" s="13"/>
      <c r="D168" s="39"/>
      <c r="E168" s="49" t="s">
        <v>32</v>
      </c>
      <c r="F168" s="20"/>
      <c r="G168" s="13" t="str">
        <f>IF(ISBLANK(Table13[[#This Row],[EARNED]]),"",Table13[[#This Row],[EARNED]])</f>
        <v/>
      </c>
      <c r="H168" s="39"/>
      <c r="I168" s="49" t="s">
        <v>32</v>
      </c>
      <c r="J168" s="11"/>
      <c r="K168" s="20"/>
    </row>
    <row r="169" spans="1:11" x14ac:dyDescent="0.3">
      <c r="A169" s="23">
        <v>42736</v>
      </c>
      <c r="B169" s="20"/>
      <c r="C169" s="13">
        <v>1.25</v>
      </c>
      <c r="D169" s="39"/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>
        <v>42767</v>
      </c>
      <c r="B170" s="20"/>
      <c r="C170" s="13">
        <v>1.25</v>
      </c>
      <c r="D170" s="39"/>
      <c r="E170" s="13"/>
      <c r="F170" s="20"/>
      <c r="G170" s="13">
        <f>IF(ISBLANK(Table13[[#This Row],[EARNED]]),"",Table13[[#This Row],[EARNED]])</f>
        <v>1.25</v>
      </c>
      <c r="H170" s="39"/>
      <c r="I170" s="13"/>
      <c r="J170" s="11"/>
      <c r="K170" s="20"/>
    </row>
    <row r="171" spans="1:11" x14ac:dyDescent="0.3">
      <c r="A171" s="23">
        <v>42795</v>
      </c>
      <c r="B171" s="20"/>
      <c r="C171" s="13">
        <v>1.25</v>
      </c>
      <c r="D171" s="39"/>
      <c r="E171" s="13"/>
      <c r="F171" s="20"/>
      <c r="G171" s="13">
        <f>IF(ISBLANK(Table13[[#This Row],[EARNED]]),"",Table13[[#This Row],[EARNED]])</f>
        <v>1.25</v>
      </c>
      <c r="H171" s="39"/>
      <c r="I171" s="13"/>
      <c r="J171" s="11"/>
      <c r="K171" s="20"/>
    </row>
    <row r="172" spans="1:11" x14ac:dyDescent="0.3">
      <c r="A172" s="23">
        <v>42826</v>
      </c>
      <c r="B172" s="20"/>
      <c r="C172" s="13">
        <v>1.25</v>
      </c>
      <c r="D172" s="39"/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23">
        <v>42856</v>
      </c>
      <c r="B173" s="20"/>
      <c r="C173" s="13">
        <v>1.25</v>
      </c>
      <c r="D173" s="39"/>
      <c r="E173" s="13"/>
      <c r="F173" s="20"/>
      <c r="G173" s="13">
        <f>IF(ISBLANK(Table13[[#This Row],[EARNED]]),"",Table13[[#This Row],[EARNED]])</f>
        <v>1.25</v>
      </c>
      <c r="H173" s="39"/>
      <c r="I173" s="13"/>
      <c r="J173" s="11"/>
      <c r="K173" s="20"/>
    </row>
    <row r="174" spans="1:11" x14ac:dyDescent="0.3">
      <c r="A174" s="23">
        <v>42887</v>
      </c>
      <c r="B174" s="20"/>
      <c r="C174" s="13">
        <v>1.25</v>
      </c>
      <c r="D174" s="39"/>
      <c r="E174" s="13"/>
      <c r="F174" s="20"/>
      <c r="G174" s="13">
        <f>IF(ISBLANK(Table13[[#This Row],[EARNED]]),"",Table13[[#This Row],[EARNED]])</f>
        <v>1.25</v>
      </c>
      <c r="H174" s="39"/>
      <c r="I174" s="13"/>
      <c r="J174" s="11"/>
      <c r="K174" s="20"/>
    </row>
    <row r="175" spans="1:11" x14ac:dyDescent="0.3">
      <c r="A175" s="23">
        <v>42917</v>
      </c>
      <c r="B175" s="20"/>
      <c r="C175" s="13">
        <v>1.25</v>
      </c>
      <c r="D175" s="39"/>
      <c r="E175" s="13"/>
      <c r="F175" s="20"/>
      <c r="G175" s="13">
        <f>IF(ISBLANK(Table13[[#This Row],[EARNED]]),"",Table13[[#This Row],[EARNED]])</f>
        <v>1.25</v>
      </c>
      <c r="H175" s="39"/>
      <c r="I175" s="13"/>
      <c r="J175" s="11"/>
      <c r="K175" s="20"/>
    </row>
    <row r="176" spans="1:11" x14ac:dyDescent="0.3">
      <c r="A176" s="23">
        <v>42948</v>
      </c>
      <c r="B176" s="20"/>
      <c r="C176" s="13">
        <v>1.25</v>
      </c>
      <c r="D176" s="39"/>
      <c r="E176" s="13"/>
      <c r="F176" s="20"/>
      <c r="G176" s="13">
        <f>IF(ISBLANK(Table13[[#This Row],[EARNED]]),"",Table13[[#This Row],[EARNED]])</f>
        <v>1.25</v>
      </c>
      <c r="H176" s="39"/>
      <c r="I176" s="13"/>
      <c r="J176" s="11"/>
      <c r="K176" s="20"/>
    </row>
    <row r="177" spans="1:11" x14ac:dyDescent="0.3">
      <c r="A177" s="23">
        <v>42979</v>
      </c>
      <c r="B177" s="20"/>
      <c r="C177" s="13">
        <v>1.25</v>
      </c>
      <c r="D177" s="39"/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>
        <v>43009</v>
      </c>
      <c r="B178" s="20" t="s">
        <v>83</v>
      </c>
      <c r="C178" s="13">
        <v>1.25</v>
      </c>
      <c r="D178" s="39"/>
      <c r="E178" s="13"/>
      <c r="F178" s="20"/>
      <c r="G178" s="13">
        <f>IF(ISBLANK(Table13[[#This Row],[EARNED]]),"",Table13[[#This Row],[EARNED]])</f>
        <v>1.25</v>
      </c>
      <c r="H178" s="39"/>
      <c r="I178" s="13"/>
      <c r="J178" s="11"/>
      <c r="K178" s="20" t="s">
        <v>84</v>
      </c>
    </row>
    <row r="179" spans="1:11" x14ac:dyDescent="0.3">
      <c r="A179" s="23">
        <v>43040</v>
      </c>
      <c r="B179" s="20"/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/>
      <c r="I179" s="13"/>
      <c r="J179" s="11"/>
      <c r="K179" s="20"/>
    </row>
    <row r="180" spans="1:11" x14ac:dyDescent="0.3">
      <c r="A180" s="23">
        <v>43070</v>
      </c>
      <c r="B180" s="20" t="s">
        <v>48</v>
      </c>
      <c r="C180" s="13">
        <v>1.25</v>
      </c>
      <c r="D180" s="39">
        <v>5</v>
      </c>
      <c r="E180" s="13"/>
      <c r="F180" s="20"/>
      <c r="G180" s="13">
        <f>IF(ISBLANK(Table13[[#This Row],[EARNED]]),"",Table13[[#This Row],[EARNED]])</f>
        <v>1.25</v>
      </c>
      <c r="H180" s="39"/>
      <c r="I180" s="13"/>
      <c r="J180" s="11"/>
      <c r="K180" s="20"/>
    </row>
    <row r="181" spans="1:11" x14ac:dyDescent="0.3">
      <c r="A181" s="48" t="s">
        <v>43</v>
      </c>
      <c r="B181" s="20"/>
      <c r="C181" s="13"/>
      <c r="D181" s="39"/>
      <c r="E181" s="34" t="s">
        <v>32</v>
      </c>
      <c r="F181" s="20"/>
      <c r="G181" s="13" t="str">
        <f>IF(ISBLANK(Table13[[#This Row],[EARNED]]),"",Table13[[#This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43101</v>
      </c>
      <c r="B182" s="20"/>
      <c r="C182" s="13">
        <v>1.25</v>
      </c>
      <c r="D182" s="39"/>
      <c r="E182" s="9"/>
      <c r="F182" s="20"/>
      <c r="G182" s="13">
        <f>IF(ISBLANK(Table13[[#This Row],[EARNED]]),"",Table13[[#This Row],[EARNED]])</f>
        <v>1.25</v>
      </c>
      <c r="H182" s="39"/>
      <c r="I182" s="9"/>
      <c r="J182" s="11"/>
      <c r="K182" s="20"/>
    </row>
    <row r="183" spans="1:11" x14ac:dyDescent="0.3">
      <c r="A183" s="40">
        <v>43132</v>
      </c>
      <c r="B183" s="20"/>
      <c r="C183" s="13">
        <v>1.25</v>
      </c>
      <c r="D183" s="39"/>
      <c r="E183" s="9"/>
      <c r="F183" s="20"/>
      <c r="G183" s="13">
        <f>IF(ISBLANK(Table13[[#This Row],[EARNED]]),"",Table13[[#This Row],[EARNED]])</f>
        <v>1.25</v>
      </c>
      <c r="H183" s="39"/>
      <c r="I183" s="9"/>
      <c r="J183" s="11"/>
      <c r="K183" s="20"/>
    </row>
    <row r="184" spans="1:11" x14ac:dyDescent="0.3">
      <c r="A184" s="40">
        <v>43160</v>
      </c>
      <c r="B184" s="20"/>
      <c r="C184" s="13">
        <v>1.25</v>
      </c>
      <c r="D184" s="39"/>
      <c r="E184" s="9"/>
      <c r="F184" s="20"/>
      <c r="G184" s="13">
        <f>IF(ISBLANK(Table13[[#This Row],[EARNED]]),"",Table13[[#This Row],[EARNED]])</f>
        <v>1.25</v>
      </c>
      <c r="H184" s="39"/>
      <c r="I184" s="9"/>
      <c r="J184" s="11"/>
      <c r="K184" s="20"/>
    </row>
    <row r="185" spans="1:11" x14ac:dyDescent="0.3">
      <c r="A185" s="40">
        <v>43191</v>
      </c>
      <c r="B185" s="20"/>
      <c r="C185" s="13">
        <v>1.25</v>
      </c>
      <c r="D185" s="39"/>
      <c r="E185" s="9"/>
      <c r="F185" s="20"/>
      <c r="G185" s="13">
        <f>IF(ISBLANK(Table13[[#This Row],[EARNED]]),"",Table13[[#This Row],[EARNED]])</f>
        <v>1.25</v>
      </c>
      <c r="H185" s="39"/>
      <c r="I185" s="9"/>
      <c r="J185" s="11"/>
      <c r="K185" s="20"/>
    </row>
    <row r="186" spans="1:11" x14ac:dyDescent="0.3">
      <c r="A186" s="40">
        <v>43221</v>
      </c>
      <c r="B186" s="20"/>
      <c r="C186" s="13">
        <v>1.25</v>
      </c>
      <c r="D186" s="39"/>
      <c r="E186" s="9"/>
      <c r="F186" s="20"/>
      <c r="G186" s="13">
        <f>IF(ISBLANK(Table13[[#This Row],[EARNED]]),"",Table13[[#This Row],[EARNED]])</f>
        <v>1.25</v>
      </c>
      <c r="H186" s="39"/>
      <c r="I186" s="9"/>
      <c r="J186" s="11"/>
      <c r="K186" s="20"/>
    </row>
    <row r="187" spans="1:11" x14ac:dyDescent="0.3">
      <c r="A187" s="40">
        <v>43252</v>
      </c>
      <c r="B187" s="15"/>
      <c r="C187" s="13">
        <v>1.25</v>
      </c>
      <c r="D187" s="43"/>
      <c r="E187" s="9"/>
      <c r="F187" s="15"/>
      <c r="G187" s="42">
        <f>IF(ISBLANK(Table13[[#This Row],[EARNED]]),"",Table13[[#This Row],[EARNED]])</f>
        <v>1.25</v>
      </c>
      <c r="H187" s="43"/>
      <c r="I187" s="9"/>
      <c r="J187" s="12"/>
      <c r="K187" s="15"/>
    </row>
    <row r="188" spans="1:11" x14ac:dyDescent="0.3">
      <c r="A188" s="40">
        <v>43282</v>
      </c>
      <c r="B188" s="20"/>
      <c r="C188" s="13">
        <v>1.25</v>
      </c>
      <c r="D188" s="39"/>
      <c r="E188" s="9"/>
      <c r="F188" s="20"/>
      <c r="G188" s="13">
        <f>IF(ISBLANK(Table13[[#This Row],[EARNED]]),"",Table13[[#This Row],[EARNED]])</f>
        <v>1.25</v>
      </c>
      <c r="H188" s="39"/>
      <c r="I188" s="9"/>
      <c r="J188" s="11"/>
      <c r="K188" s="20"/>
    </row>
    <row r="189" spans="1:11" x14ac:dyDescent="0.3">
      <c r="A189" s="40">
        <v>43313</v>
      </c>
      <c r="B189" s="20"/>
      <c r="C189" s="13">
        <v>1.25</v>
      </c>
      <c r="D189" s="39"/>
      <c r="E189" s="9"/>
      <c r="F189" s="20"/>
      <c r="G189" s="13">
        <f>IF(ISBLANK(Table13[[#This Row],[EARNED]]),"",Table13[[#This Row],[EARNED]])</f>
        <v>1.25</v>
      </c>
      <c r="H189" s="39"/>
      <c r="I189" s="9"/>
      <c r="J189" s="11"/>
      <c r="K189" s="20"/>
    </row>
    <row r="190" spans="1:11" x14ac:dyDescent="0.3">
      <c r="A190" s="40">
        <v>43344</v>
      </c>
      <c r="B190" s="20"/>
      <c r="C190" s="13">
        <v>1.25</v>
      </c>
      <c r="D190" s="39"/>
      <c r="E190" s="9"/>
      <c r="F190" s="20"/>
      <c r="G190" s="13">
        <f>IF(ISBLANK(Table13[[#This Row],[EARNED]]),"",Table13[[#This Row],[EARNED]])</f>
        <v>1.25</v>
      </c>
      <c r="H190" s="39"/>
      <c r="I190" s="9"/>
      <c r="J190" s="11"/>
      <c r="K190" s="20"/>
    </row>
    <row r="191" spans="1:11" x14ac:dyDescent="0.3">
      <c r="A191" s="40">
        <v>43374</v>
      </c>
      <c r="B191" s="20"/>
      <c r="C191" s="13">
        <v>1.25</v>
      </c>
      <c r="D191" s="39"/>
      <c r="E191" s="9"/>
      <c r="F191" s="20"/>
      <c r="G191" s="13">
        <f>IF(ISBLANK(Table13[[#This Row],[EARNED]]),"",Table13[[#This Row],[EARNED]])</f>
        <v>1.25</v>
      </c>
      <c r="H191" s="39"/>
      <c r="I191" s="9"/>
      <c r="J191" s="11"/>
      <c r="K191" s="20"/>
    </row>
    <row r="192" spans="1:11" x14ac:dyDescent="0.3">
      <c r="A192" s="40">
        <v>43405</v>
      </c>
      <c r="B192" s="20"/>
      <c r="C192" s="13">
        <v>1.25</v>
      </c>
      <c r="D192" s="39"/>
      <c r="E192" s="9"/>
      <c r="F192" s="20"/>
      <c r="G192" s="13">
        <f>IF(ISBLANK(Table13[[#This Row],[EARNED]]),"",Table13[[#This Row],[EARNED]])</f>
        <v>1.25</v>
      </c>
      <c r="H192" s="39"/>
      <c r="I192" s="9"/>
      <c r="J192" s="11"/>
      <c r="K192" s="20"/>
    </row>
    <row r="193" spans="1:11" x14ac:dyDescent="0.3">
      <c r="A193" s="40">
        <v>43435</v>
      </c>
      <c r="B193" s="20" t="s">
        <v>48</v>
      </c>
      <c r="C193" s="13">
        <v>1.25</v>
      </c>
      <c r="D193" s="39">
        <v>5</v>
      </c>
      <c r="E193" s="9"/>
      <c r="F193" s="20"/>
      <c r="G193" s="13">
        <f>IF(ISBLANK(Table13[[#This Row],[EARNED]]),"",Table13[[#This Row],[EARNED]])</f>
        <v>1.25</v>
      </c>
      <c r="H193" s="39"/>
      <c r="I193" s="9"/>
      <c r="J193" s="11"/>
      <c r="K193" s="20"/>
    </row>
    <row r="194" spans="1:11" x14ac:dyDescent="0.3">
      <c r="A194" s="48" t="s">
        <v>44</v>
      </c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3">
      <c r="A195" s="40">
        <v>43466</v>
      </c>
      <c r="B195" s="20"/>
      <c r="C195" s="13">
        <v>1.25</v>
      </c>
      <c r="D195" s="39"/>
      <c r="E195" s="9"/>
      <c r="F195" s="20"/>
      <c r="G195" s="13">
        <f>IF(ISBLANK(Table13[[#This Row],[EARNED]]),"",Table13[[#This Row],[EARNED]])</f>
        <v>1.25</v>
      </c>
      <c r="H195" s="39"/>
      <c r="I195" s="9"/>
      <c r="J195" s="11"/>
      <c r="K195" s="20"/>
    </row>
    <row r="196" spans="1:11" x14ac:dyDescent="0.3">
      <c r="A196" s="40">
        <v>43497</v>
      </c>
      <c r="B196" s="20"/>
      <c r="C196" s="13">
        <v>1.25</v>
      </c>
      <c r="D196" s="39"/>
      <c r="E196" s="9"/>
      <c r="F196" s="20"/>
      <c r="G196" s="13">
        <f>IF(ISBLANK(Table13[[#This Row],[EARNED]]),"",Table13[[#This Row],[EARNED]])</f>
        <v>1.25</v>
      </c>
      <c r="H196" s="39"/>
      <c r="I196" s="9"/>
      <c r="J196" s="11"/>
      <c r="K196" s="20"/>
    </row>
    <row r="197" spans="1:11" x14ac:dyDescent="0.3">
      <c r="A197" s="40">
        <v>43525</v>
      </c>
      <c r="B197" s="20"/>
      <c r="C197" s="13">
        <v>1.25</v>
      </c>
      <c r="D197" s="39"/>
      <c r="E197" s="9"/>
      <c r="F197" s="20"/>
      <c r="G197" s="13">
        <f>IF(ISBLANK(Table13[[#This Row],[EARNED]]),"",Table13[[#This Row],[EARNED]])</f>
        <v>1.25</v>
      </c>
      <c r="H197" s="39"/>
      <c r="I197" s="9"/>
      <c r="J197" s="11"/>
      <c r="K197" s="20"/>
    </row>
    <row r="198" spans="1:11" x14ac:dyDescent="0.3">
      <c r="A198" s="40">
        <v>43556</v>
      </c>
      <c r="B198" s="20"/>
      <c r="C198" s="13">
        <v>1.25</v>
      </c>
      <c r="D198" s="39"/>
      <c r="E198" s="9"/>
      <c r="F198" s="20"/>
      <c r="G198" s="13">
        <f>IF(ISBLANK(Table13[[#This Row],[EARNED]]),"",Table13[[#This Row],[EARNED]])</f>
        <v>1.25</v>
      </c>
      <c r="H198" s="39"/>
      <c r="I198" s="9"/>
      <c r="J198" s="11"/>
      <c r="K198" s="20"/>
    </row>
    <row r="199" spans="1:11" x14ac:dyDescent="0.3">
      <c r="A199" s="40">
        <v>43586</v>
      </c>
      <c r="B199" s="20"/>
      <c r="C199" s="13">
        <v>1.25</v>
      </c>
      <c r="D199" s="39"/>
      <c r="E199" s="9"/>
      <c r="F199" s="20"/>
      <c r="G199" s="13">
        <f>IF(ISBLANK(Table13[[#This Row],[EARNED]]),"",Table13[[#This Row],[EARNED]])</f>
        <v>1.25</v>
      </c>
      <c r="H199" s="39"/>
      <c r="I199" s="9"/>
      <c r="J199" s="11"/>
      <c r="K199" s="20"/>
    </row>
    <row r="200" spans="1:11" x14ac:dyDescent="0.3">
      <c r="A200" s="40">
        <v>43617</v>
      </c>
      <c r="B200" s="20"/>
      <c r="C200" s="13">
        <v>1.25</v>
      </c>
      <c r="D200" s="39"/>
      <c r="E200" s="9"/>
      <c r="F200" s="20"/>
      <c r="G200" s="13">
        <f>IF(ISBLANK(Table13[[#This Row],[EARNED]]),"",Table13[[#This Row],[EARNED]])</f>
        <v>1.25</v>
      </c>
      <c r="H200" s="39"/>
      <c r="I200" s="9"/>
      <c r="J200" s="11"/>
      <c r="K200" s="20"/>
    </row>
    <row r="201" spans="1:11" x14ac:dyDescent="0.3">
      <c r="A201" s="40">
        <v>43647</v>
      </c>
      <c r="B201" s="20"/>
      <c r="C201" s="13">
        <v>1.25</v>
      </c>
      <c r="D201" s="39"/>
      <c r="E201" s="9"/>
      <c r="F201" s="20"/>
      <c r="G201" s="13">
        <f>IF(ISBLANK(Table13[[#This Row],[EARNED]]),"",Table13[[#This Row],[EARNED]])</f>
        <v>1.25</v>
      </c>
      <c r="H201" s="39"/>
      <c r="I201" s="9"/>
      <c r="J201" s="11"/>
      <c r="K201" s="20"/>
    </row>
    <row r="202" spans="1:11" x14ac:dyDescent="0.3">
      <c r="A202" s="40">
        <v>43678</v>
      </c>
      <c r="B202" s="20"/>
      <c r="C202" s="13">
        <v>1.25</v>
      </c>
      <c r="D202" s="39"/>
      <c r="E202" s="9"/>
      <c r="F202" s="20"/>
      <c r="G202" s="13">
        <f>IF(ISBLANK(Table13[[#This Row],[EARNED]]),"",Table13[[#This Row],[EARNED]])</f>
        <v>1.25</v>
      </c>
      <c r="H202" s="39"/>
      <c r="I202" s="9"/>
      <c r="J202" s="11"/>
      <c r="K202" s="20"/>
    </row>
    <row r="203" spans="1:11" x14ac:dyDescent="0.3">
      <c r="A203" s="40">
        <v>43709</v>
      </c>
      <c r="B203" s="20"/>
      <c r="C203" s="13">
        <v>1.25</v>
      </c>
      <c r="D203" s="39"/>
      <c r="E203" s="9"/>
      <c r="F203" s="20"/>
      <c r="G203" s="13">
        <f>IF(ISBLANK(Table13[[#This Row],[EARNED]]),"",Table13[[#This Row],[EARNED]])</f>
        <v>1.25</v>
      </c>
      <c r="H203" s="39"/>
      <c r="I203" s="9"/>
      <c r="J203" s="11"/>
      <c r="K203" s="20"/>
    </row>
    <row r="204" spans="1:11" x14ac:dyDescent="0.3">
      <c r="A204" s="40">
        <v>43739</v>
      </c>
      <c r="B204" s="20"/>
      <c r="C204" s="13">
        <v>1.25</v>
      </c>
      <c r="D204" s="39"/>
      <c r="E204" s="9"/>
      <c r="F204" s="20"/>
      <c r="G204" s="13">
        <f>IF(ISBLANK(Table13[[#This Row],[EARNED]]),"",Table13[[#This Row],[EARNED]])</f>
        <v>1.25</v>
      </c>
      <c r="H204" s="39"/>
      <c r="I204" s="9"/>
      <c r="J204" s="11"/>
      <c r="K204" s="20"/>
    </row>
    <row r="205" spans="1:11" x14ac:dyDescent="0.3">
      <c r="A205" s="40">
        <v>43770</v>
      </c>
      <c r="B205" s="20"/>
      <c r="C205" s="13">
        <v>1.25</v>
      </c>
      <c r="D205" s="39"/>
      <c r="E205" s="9"/>
      <c r="F205" s="20"/>
      <c r="G205" s="13">
        <f>IF(ISBLANK(Table13[[#This Row],[EARNED]]),"",Table13[[#This Row],[EARNED]])</f>
        <v>1.25</v>
      </c>
      <c r="H205" s="39"/>
      <c r="I205" s="9"/>
      <c r="J205" s="11"/>
      <c r="K205" s="20"/>
    </row>
    <row r="206" spans="1:11" x14ac:dyDescent="0.3">
      <c r="A206" s="40">
        <v>43800</v>
      </c>
      <c r="B206" s="20" t="s">
        <v>48</v>
      </c>
      <c r="C206" s="13">
        <v>1.25</v>
      </c>
      <c r="D206" s="39">
        <v>5</v>
      </c>
      <c r="E206" s="9"/>
      <c r="F206" s="20"/>
      <c r="G206" s="13">
        <f>IF(ISBLANK(Table13[[#This Row],[EARNED]]),"",Table13[[#This Row],[EARNED]])</f>
        <v>1.25</v>
      </c>
      <c r="H206" s="39"/>
      <c r="I206" s="9"/>
      <c r="J206" s="11"/>
      <c r="K206" s="20"/>
    </row>
    <row r="207" spans="1:11" x14ac:dyDescent="0.3">
      <c r="A207" s="48" t="s">
        <v>45</v>
      </c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3">
      <c r="A208" s="40">
        <v>43831</v>
      </c>
      <c r="B208" s="20"/>
      <c r="C208" s="13">
        <v>1.25</v>
      </c>
      <c r="D208" s="39"/>
      <c r="E208" s="9"/>
      <c r="F208" s="20"/>
      <c r="G208" s="13">
        <f>IF(ISBLANK(Table13[[#This Row],[EARNED]]),"",Table13[[#This Row],[EARNED]])</f>
        <v>1.25</v>
      </c>
      <c r="H208" s="39"/>
      <c r="I208" s="9"/>
      <c r="J208" s="11"/>
      <c r="K208" s="20"/>
    </row>
    <row r="209" spans="1:11" x14ac:dyDescent="0.3">
      <c r="A209" s="40">
        <v>43862</v>
      </c>
      <c r="B209" s="20"/>
      <c r="C209" s="13">
        <v>1.25</v>
      </c>
      <c r="D209" s="39"/>
      <c r="E209" s="9"/>
      <c r="F209" s="20"/>
      <c r="G209" s="13">
        <f>IF(ISBLANK(Table13[[#This Row],[EARNED]]),"",Table13[[#This Row],[EARNED]])</f>
        <v>1.25</v>
      </c>
      <c r="H209" s="39"/>
      <c r="I209" s="9"/>
      <c r="J209" s="11"/>
      <c r="K209" s="20"/>
    </row>
    <row r="210" spans="1:11" x14ac:dyDescent="0.3">
      <c r="A210" s="40">
        <v>43891</v>
      </c>
      <c r="B210" s="20"/>
      <c r="C210" s="13">
        <v>1.25</v>
      </c>
      <c r="D210" s="39"/>
      <c r="E210" s="9"/>
      <c r="F210" s="20"/>
      <c r="G210" s="13">
        <f>IF(ISBLANK(Table13[[#This Row],[EARNED]]),"",Table13[[#This Row],[EARNED]])</f>
        <v>1.25</v>
      </c>
      <c r="H210" s="39"/>
      <c r="I210" s="9"/>
      <c r="J210" s="11"/>
      <c r="K210" s="20"/>
    </row>
    <row r="211" spans="1:11" x14ac:dyDescent="0.3">
      <c r="A211" s="40">
        <v>43922</v>
      </c>
      <c r="B211" s="20"/>
      <c r="C211" s="13">
        <v>1.25</v>
      </c>
      <c r="D211" s="39"/>
      <c r="E211" s="9"/>
      <c r="F211" s="20"/>
      <c r="G211" s="13">
        <f>IF(ISBLANK(Table13[[#This Row],[EARNED]]),"",Table13[[#This Row],[EARNED]])</f>
        <v>1.25</v>
      </c>
      <c r="H211" s="39"/>
      <c r="I211" s="9"/>
      <c r="J211" s="11"/>
      <c r="K211" s="20"/>
    </row>
    <row r="212" spans="1:11" x14ac:dyDescent="0.3">
      <c r="A212" s="40">
        <v>43952</v>
      </c>
      <c r="B212" s="20"/>
      <c r="C212" s="13">
        <v>1.25</v>
      </c>
      <c r="D212" s="39"/>
      <c r="E212" s="9"/>
      <c r="F212" s="20"/>
      <c r="G212" s="13">
        <f>IF(ISBLANK(Table13[[#This Row],[EARNED]]),"",Table13[[#This Row],[EARNED]])</f>
        <v>1.25</v>
      </c>
      <c r="H212" s="39"/>
      <c r="I212" s="9"/>
      <c r="J212" s="11"/>
      <c r="K212" s="20"/>
    </row>
    <row r="213" spans="1:11" x14ac:dyDescent="0.3">
      <c r="A213" s="40">
        <v>43983</v>
      </c>
      <c r="B213" s="20"/>
      <c r="C213" s="13">
        <v>1.25</v>
      </c>
      <c r="D213" s="39"/>
      <c r="E213" s="9"/>
      <c r="F213" s="20"/>
      <c r="G213" s="13">
        <f>IF(ISBLANK(Table13[[#This Row],[EARNED]]),"",Table13[[#This Row],[EARNED]])</f>
        <v>1.25</v>
      </c>
      <c r="H213" s="39"/>
      <c r="I213" s="9"/>
      <c r="J213" s="11"/>
      <c r="K213" s="20"/>
    </row>
    <row r="214" spans="1:11" x14ac:dyDescent="0.3">
      <c r="A214" s="40">
        <v>44013</v>
      </c>
      <c r="B214" s="20"/>
      <c r="C214" s="13">
        <v>1.25</v>
      </c>
      <c r="D214" s="39"/>
      <c r="E214" s="9"/>
      <c r="F214" s="20"/>
      <c r="G214" s="13">
        <f>IF(ISBLANK(Table13[[#This Row],[EARNED]]),"",Table13[[#This Row],[EARNED]])</f>
        <v>1.25</v>
      </c>
      <c r="H214" s="39"/>
      <c r="I214" s="9"/>
      <c r="J214" s="11"/>
      <c r="K214" s="20"/>
    </row>
    <row r="215" spans="1:11" x14ac:dyDescent="0.3">
      <c r="A215" s="40">
        <v>44044</v>
      </c>
      <c r="B215" s="20"/>
      <c r="C215" s="13">
        <v>1.25</v>
      </c>
      <c r="D215" s="39"/>
      <c r="E215" s="9"/>
      <c r="F215" s="20"/>
      <c r="G215" s="13">
        <f>IF(ISBLANK(Table13[[#This Row],[EARNED]]),"",Table13[[#This Row],[EARNED]])</f>
        <v>1.25</v>
      </c>
      <c r="H215" s="39"/>
      <c r="I215" s="9"/>
      <c r="J215" s="11"/>
      <c r="K215" s="20"/>
    </row>
    <row r="216" spans="1:11" x14ac:dyDescent="0.3">
      <c r="A216" s="40">
        <v>44075</v>
      </c>
      <c r="B216" s="20"/>
      <c r="C216" s="13">
        <v>1.25</v>
      </c>
      <c r="D216" s="39"/>
      <c r="E216" s="9"/>
      <c r="F216" s="20"/>
      <c r="G216" s="13">
        <f>IF(ISBLANK(Table13[[#This Row],[EARNED]]),"",Table13[[#This Row],[EARNED]])</f>
        <v>1.25</v>
      </c>
      <c r="H216" s="39"/>
      <c r="I216" s="9"/>
      <c r="J216" s="11"/>
      <c r="K216" s="20"/>
    </row>
    <row r="217" spans="1:11" x14ac:dyDescent="0.3">
      <c r="A217" s="40">
        <v>44105</v>
      </c>
      <c r="B217" s="20"/>
      <c r="C217" s="13">
        <v>1.25</v>
      </c>
      <c r="D217" s="39"/>
      <c r="E217" s="9"/>
      <c r="F217" s="20"/>
      <c r="G217" s="13">
        <f>IF(ISBLANK(Table13[[#This Row],[EARNED]]),"",Table13[[#This Row],[EARNED]])</f>
        <v>1.25</v>
      </c>
      <c r="H217" s="39"/>
      <c r="I217" s="9"/>
      <c r="J217" s="11"/>
      <c r="K217" s="20"/>
    </row>
    <row r="218" spans="1:11" x14ac:dyDescent="0.3">
      <c r="A218" s="40">
        <v>44136</v>
      </c>
      <c r="B218" s="20"/>
      <c r="C218" s="13">
        <v>1.25</v>
      </c>
      <c r="D218" s="39"/>
      <c r="E218" s="9"/>
      <c r="F218" s="20"/>
      <c r="G218" s="13">
        <f>IF(ISBLANK(Table13[[#This Row],[EARNED]]),"",Table13[[#This Row],[EARNED]])</f>
        <v>1.25</v>
      </c>
      <c r="H218" s="39"/>
      <c r="I218" s="9"/>
      <c r="J218" s="11"/>
      <c r="K218" s="20"/>
    </row>
    <row r="219" spans="1:11" x14ac:dyDescent="0.3">
      <c r="A219" s="40">
        <v>44166</v>
      </c>
      <c r="B219" s="20" t="s">
        <v>48</v>
      </c>
      <c r="C219" s="13">
        <v>1.25</v>
      </c>
      <c r="D219" s="39">
        <v>5</v>
      </c>
      <c r="E219" s="9"/>
      <c r="F219" s="20"/>
      <c r="G219" s="13">
        <f>IF(ISBLANK(Table13[[#This Row],[EARNED]]),"",Table13[[#This Row],[EARNED]])</f>
        <v>1.25</v>
      </c>
      <c r="H219" s="39"/>
      <c r="I219" s="9"/>
      <c r="J219" s="11"/>
      <c r="K219" s="20"/>
    </row>
    <row r="220" spans="1:11" x14ac:dyDescent="0.3">
      <c r="A220" s="48" t="s">
        <v>46</v>
      </c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3">
      <c r="A221" s="40">
        <v>44197</v>
      </c>
      <c r="B221" s="20"/>
      <c r="C221" s="13">
        <v>1.25</v>
      </c>
      <c r="D221" s="39"/>
      <c r="E221" s="9"/>
      <c r="F221" s="20"/>
      <c r="G221" s="13">
        <f>IF(ISBLANK(Table13[[#This Row],[EARNED]]),"",Table13[[#This Row],[EARNED]])</f>
        <v>1.25</v>
      </c>
      <c r="H221" s="39"/>
      <c r="I221" s="9"/>
      <c r="J221" s="11"/>
      <c r="K221" s="20"/>
    </row>
    <row r="222" spans="1:11" x14ac:dyDescent="0.3">
      <c r="A222" s="40">
        <v>44228</v>
      </c>
      <c r="B222" s="20"/>
      <c r="C222" s="13">
        <v>1.25</v>
      </c>
      <c r="D222" s="39"/>
      <c r="E222" s="9"/>
      <c r="F222" s="20"/>
      <c r="G222" s="13">
        <f>IF(ISBLANK(Table13[[#This Row],[EARNED]]),"",Table13[[#This Row],[EARNED]])</f>
        <v>1.25</v>
      </c>
      <c r="H222" s="39"/>
      <c r="I222" s="9"/>
      <c r="J222" s="11"/>
      <c r="K222" s="20"/>
    </row>
    <row r="223" spans="1:11" x14ac:dyDescent="0.3">
      <c r="A223" s="40">
        <v>44256</v>
      </c>
      <c r="B223" s="20"/>
      <c r="C223" s="13">
        <v>1.25</v>
      </c>
      <c r="D223" s="39"/>
      <c r="E223" s="9"/>
      <c r="F223" s="20"/>
      <c r="G223" s="13">
        <f>IF(ISBLANK(Table13[[#This Row],[EARNED]]),"",Table13[[#This Row],[EARNED]])</f>
        <v>1.25</v>
      </c>
      <c r="H223" s="39"/>
      <c r="I223" s="9"/>
      <c r="J223" s="11"/>
      <c r="K223" s="20"/>
    </row>
    <row r="224" spans="1:11" x14ac:dyDescent="0.3">
      <c r="A224" s="40">
        <v>44287</v>
      </c>
      <c r="B224" s="20"/>
      <c r="C224" s="13">
        <v>1.25</v>
      </c>
      <c r="D224" s="39"/>
      <c r="E224" s="9"/>
      <c r="F224" s="20"/>
      <c r="G224" s="13">
        <f>IF(ISBLANK(Table13[[#This Row],[EARNED]]),"",Table13[[#This Row],[EARNED]])</f>
        <v>1.25</v>
      </c>
      <c r="H224" s="39"/>
      <c r="I224" s="9"/>
      <c r="J224" s="11"/>
      <c r="K224" s="20"/>
    </row>
    <row r="225" spans="1:11" x14ac:dyDescent="0.3">
      <c r="A225" s="40">
        <v>44317</v>
      </c>
      <c r="B225" s="20"/>
      <c r="C225" s="13">
        <v>1.25</v>
      </c>
      <c r="D225" s="39"/>
      <c r="E225" s="9"/>
      <c r="F225" s="20"/>
      <c r="G225" s="13">
        <f>IF(ISBLANK(Table13[[#This Row],[EARNED]]),"",Table13[[#This Row],[EARNED]])</f>
        <v>1.25</v>
      </c>
      <c r="H225" s="39"/>
      <c r="I225" s="9"/>
      <c r="J225" s="11"/>
      <c r="K225" s="20"/>
    </row>
    <row r="226" spans="1:11" x14ac:dyDescent="0.3">
      <c r="A226" s="40">
        <v>44348</v>
      </c>
      <c r="B226" s="20"/>
      <c r="C226" s="13">
        <v>1.25</v>
      </c>
      <c r="D226" s="39"/>
      <c r="E226" s="9"/>
      <c r="F226" s="20"/>
      <c r="G226" s="13">
        <f>IF(ISBLANK(Table13[[#This Row],[EARNED]]),"",Table13[[#This Row],[EARNED]])</f>
        <v>1.25</v>
      </c>
      <c r="H226" s="39"/>
      <c r="I226" s="9"/>
      <c r="J226" s="11"/>
      <c r="K226" s="20"/>
    </row>
    <row r="227" spans="1:11" x14ac:dyDescent="0.3">
      <c r="A227" s="40">
        <v>44378</v>
      </c>
      <c r="B227" s="20"/>
      <c r="C227" s="13">
        <v>1.25</v>
      </c>
      <c r="D227" s="39"/>
      <c r="E227" s="9"/>
      <c r="F227" s="20"/>
      <c r="G227" s="13">
        <f>IF(ISBLANK(Table13[[#This Row],[EARNED]]),"",Table13[[#This Row],[EARNED]])</f>
        <v>1.25</v>
      </c>
      <c r="H227" s="39"/>
      <c r="I227" s="9"/>
      <c r="J227" s="11"/>
      <c r="K227" s="20"/>
    </row>
    <row r="228" spans="1:11" x14ac:dyDescent="0.3">
      <c r="A228" s="40">
        <v>44409</v>
      </c>
      <c r="B228" s="20"/>
      <c r="C228" s="13">
        <v>1.25</v>
      </c>
      <c r="D228" s="39"/>
      <c r="E228" s="9"/>
      <c r="F228" s="20"/>
      <c r="G228" s="13">
        <f>IF(ISBLANK(Table13[[#This Row],[EARNED]]),"",Table13[[#This Row],[EARNED]])</f>
        <v>1.25</v>
      </c>
      <c r="H228" s="39"/>
      <c r="I228" s="9"/>
      <c r="J228" s="11"/>
      <c r="K228" s="20"/>
    </row>
    <row r="229" spans="1:11" x14ac:dyDescent="0.3">
      <c r="A229" s="40">
        <v>44440</v>
      </c>
      <c r="B229" s="20"/>
      <c r="C229" s="13">
        <v>1.25</v>
      </c>
      <c r="D229" s="39"/>
      <c r="E229" s="9"/>
      <c r="F229" s="20"/>
      <c r="G229" s="13">
        <f>IF(ISBLANK(Table13[[#This Row],[EARNED]]),"",Table13[[#This Row],[EARNED]])</f>
        <v>1.25</v>
      </c>
      <c r="H229" s="39"/>
      <c r="I229" s="9"/>
      <c r="J229" s="11"/>
      <c r="K229" s="20"/>
    </row>
    <row r="230" spans="1:11" x14ac:dyDescent="0.3">
      <c r="A230" s="40">
        <v>44470</v>
      </c>
      <c r="B230" s="20"/>
      <c r="C230" s="13">
        <v>1.25</v>
      </c>
      <c r="D230" s="39"/>
      <c r="E230" s="9"/>
      <c r="F230" s="20"/>
      <c r="G230" s="13">
        <f>IF(ISBLANK(Table13[[#This Row],[EARNED]]),"",Table13[[#This Row],[EARNED]])</f>
        <v>1.25</v>
      </c>
      <c r="H230" s="39"/>
      <c r="I230" s="9"/>
      <c r="J230" s="11"/>
      <c r="K230" s="20"/>
    </row>
    <row r="231" spans="1:11" x14ac:dyDescent="0.3">
      <c r="A231" s="40">
        <v>44501</v>
      </c>
      <c r="B231" s="20"/>
      <c r="C231" s="13">
        <v>1.25</v>
      </c>
      <c r="D231" s="39"/>
      <c r="E231" s="9"/>
      <c r="F231" s="20"/>
      <c r="G231" s="13">
        <f>IF(ISBLANK(Table13[[#This Row],[EARNED]]),"",Table13[[#This Row],[EARNED]])</f>
        <v>1.25</v>
      </c>
      <c r="H231" s="39"/>
      <c r="I231" s="9"/>
      <c r="J231" s="11"/>
      <c r="K231" s="20"/>
    </row>
    <row r="232" spans="1:11" x14ac:dyDescent="0.3">
      <c r="A232" s="40">
        <v>44531</v>
      </c>
      <c r="B232" s="20" t="s">
        <v>49</v>
      </c>
      <c r="C232" s="13">
        <v>1.25</v>
      </c>
      <c r="D232" s="39">
        <v>5</v>
      </c>
      <c r="E232" s="9"/>
      <c r="F232" s="20"/>
      <c r="G232" s="13">
        <f>IF(ISBLANK(Table13[[#This Row],[EARNED]]),"",Table13[[#This Row],[EARNED]])</f>
        <v>1.25</v>
      </c>
      <c r="H232" s="39"/>
      <c r="I232" s="9"/>
      <c r="J232" s="11"/>
      <c r="K232" s="20"/>
    </row>
    <row r="233" spans="1:11" x14ac:dyDescent="0.3">
      <c r="A233" s="48" t="s">
        <v>47</v>
      </c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3">
      <c r="A234" s="40">
        <v>44562</v>
      </c>
      <c r="B234" s="20"/>
      <c r="C234" s="13">
        <v>1.25</v>
      </c>
      <c r="D234" s="39"/>
      <c r="E234" s="9"/>
      <c r="F234" s="20"/>
      <c r="G234" s="13">
        <f>IF(ISBLANK(Table13[[#This Row],[EARNED]]),"",Table13[[#This Row],[EARNED]])</f>
        <v>1.25</v>
      </c>
      <c r="H234" s="39"/>
      <c r="I234" s="9"/>
      <c r="J234" s="11"/>
      <c r="K234" s="20"/>
    </row>
    <row r="235" spans="1:11" x14ac:dyDescent="0.3">
      <c r="A235" s="40">
        <v>44593</v>
      </c>
      <c r="B235" s="20"/>
      <c r="C235" s="13">
        <v>1.25</v>
      </c>
      <c r="D235" s="39"/>
      <c r="E235" s="9"/>
      <c r="F235" s="20"/>
      <c r="G235" s="13">
        <f>IF(ISBLANK(Table13[[#This Row],[EARNED]]),"",Table13[[#This Row],[EARNED]])</f>
        <v>1.25</v>
      </c>
      <c r="H235" s="39"/>
      <c r="I235" s="9"/>
      <c r="J235" s="11"/>
      <c r="K235" s="20"/>
    </row>
    <row r="236" spans="1:11" x14ac:dyDescent="0.3">
      <c r="A236" s="40">
        <v>44621</v>
      </c>
      <c r="B236" s="20"/>
      <c r="C236" s="13">
        <v>1.25</v>
      </c>
      <c r="D236" s="39"/>
      <c r="E236" s="9"/>
      <c r="F236" s="20"/>
      <c r="G236" s="13">
        <f>IF(ISBLANK(Table13[[#This Row],[EARNED]]),"",Table13[[#This Row],[EARNED]])</f>
        <v>1.25</v>
      </c>
      <c r="H236" s="39"/>
      <c r="I236" s="9"/>
      <c r="J236" s="11"/>
      <c r="K236" s="20"/>
    </row>
    <row r="237" spans="1:11" x14ac:dyDescent="0.3">
      <c r="A237" s="40">
        <v>44652</v>
      </c>
      <c r="B237" s="20"/>
      <c r="C237" s="13">
        <v>1.25</v>
      </c>
      <c r="D237" s="39"/>
      <c r="E237" s="9"/>
      <c r="F237" s="20"/>
      <c r="G237" s="13">
        <f>IF(ISBLANK(Table13[[#This Row],[EARNED]]),"",Table13[[#This Row],[EARNED]])</f>
        <v>1.25</v>
      </c>
      <c r="H237" s="39"/>
      <c r="I237" s="9"/>
      <c r="J237" s="11"/>
      <c r="K237" s="20"/>
    </row>
    <row r="238" spans="1:11" x14ac:dyDescent="0.3">
      <c r="A238" s="40">
        <v>44682</v>
      </c>
      <c r="B238" s="20"/>
      <c r="C238" s="13">
        <v>1.25</v>
      </c>
      <c r="D238" s="39"/>
      <c r="E238" s="9"/>
      <c r="F238" s="20"/>
      <c r="G238" s="13">
        <f>IF(ISBLANK(Table13[[#This Row],[EARNED]]),"",Table13[[#This Row],[EARNED]])</f>
        <v>1.25</v>
      </c>
      <c r="H238" s="39"/>
      <c r="I238" s="9"/>
      <c r="J238" s="11"/>
      <c r="K238" s="20"/>
    </row>
    <row r="239" spans="1:11" x14ac:dyDescent="0.3">
      <c r="A239" s="40">
        <v>44713</v>
      </c>
      <c r="B239" s="20"/>
      <c r="C239" s="13">
        <v>1.25</v>
      </c>
      <c r="D239" s="39"/>
      <c r="E239" s="9"/>
      <c r="F239" s="20"/>
      <c r="G239" s="13">
        <f>IF(ISBLANK(Table13[[#This Row],[EARNED]]),"",Table13[[#This Row],[EARNED]])</f>
        <v>1.25</v>
      </c>
      <c r="H239" s="39"/>
      <c r="I239" s="9"/>
      <c r="J239" s="11"/>
      <c r="K239" s="20"/>
    </row>
    <row r="240" spans="1:11" x14ac:dyDescent="0.3">
      <c r="A240" s="40">
        <v>44743</v>
      </c>
      <c r="B240" s="20"/>
      <c r="C240" s="13">
        <v>1.25</v>
      </c>
      <c r="D240" s="39"/>
      <c r="E240" s="9"/>
      <c r="F240" s="20"/>
      <c r="G240" s="13">
        <f>IF(ISBLANK(Table13[[#This Row],[EARNED]]),"",Table13[[#This Row],[EARNED]])</f>
        <v>1.25</v>
      </c>
      <c r="H240" s="39"/>
      <c r="I240" s="9"/>
      <c r="J240" s="11"/>
      <c r="K240" s="20"/>
    </row>
    <row r="241" spans="1:11" x14ac:dyDescent="0.3">
      <c r="A241" s="40">
        <v>44774</v>
      </c>
      <c r="B241" s="20"/>
      <c r="C241" s="13">
        <v>1.25</v>
      </c>
      <c r="D241" s="39"/>
      <c r="E241" s="9"/>
      <c r="F241" s="20"/>
      <c r="G241" s="13">
        <f>IF(ISBLANK(Table13[[#This Row],[EARNED]]),"",Table13[[#This Row],[EARNED]])</f>
        <v>1.25</v>
      </c>
      <c r="H241" s="39"/>
      <c r="I241" s="9"/>
      <c r="J241" s="11"/>
      <c r="K241" s="20"/>
    </row>
    <row r="242" spans="1:11" x14ac:dyDescent="0.3">
      <c r="A242" s="40">
        <v>44805</v>
      </c>
      <c r="B242" s="20"/>
      <c r="C242" s="13">
        <v>1.25</v>
      </c>
      <c r="D242" s="39"/>
      <c r="E242" s="9"/>
      <c r="F242" s="20"/>
      <c r="G242" s="13">
        <f>IF(ISBLANK(Table13[[#This Row],[EARNED]]),"",Table13[[#This Row],[EARNED]])</f>
        <v>1.25</v>
      </c>
      <c r="H242" s="39"/>
      <c r="I242" s="9"/>
      <c r="J242" s="11"/>
      <c r="K242" s="20"/>
    </row>
    <row r="243" spans="1:11" x14ac:dyDescent="0.3">
      <c r="A243" s="40">
        <v>44835</v>
      </c>
      <c r="B243" s="20"/>
      <c r="C243" s="13">
        <v>1.25</v>
      </c>
      <c r="D243" s="39"/>
      <c r="E243" s="9"/>
      <c r="F243" s="20"/>
      <c r="G243" s="13">
        <f>IF(ISBLANK(Table13[[#This Row],[EARNED]]),"",Table13[[#This Row],[EARNED]])</f>
        <v>1.25</v>
      </c>
      <c r="H243" s="39"/>
      <c r="I243" s="9"/>
      <c r="J243" s="11"/>
      <c r="K243" s="20"/>
    </row>
    <row r="244" spans="1:11" x14ac:dyDescent="0.3">
      <c r="A244" s="40">
        <v>44866</v>
      </c>
      <c r="B244" s="20"/>
      <c r="C244" s="13">
        <v>1.25</v>
      </c>
      <c r="D244" s="39"/>
      <c r="E244" s="9"/>
      <c r="F244" s="20"/>
      <c r="G244" s="13">
        <f>IF(ISBLANK(Table13[[#This Row],[EARNED]]),"",Table13[[#This Row],[EARNED]])</f>
        <v>1.25</v>
      </c>
      <c r="H244" s="39"/>
      <c r="I244" s="9"/>
      <c r="J244" s="11"/>
      <c r="K244" s="20"/>
    </row>
    <row r="245" spans="1:11" x14ac:dyDescent="0.3">
      <c r="A245" s="40">
        <v>44896</v>
      </c>
      <c r="B245" s="20" t="s">
        <v>48</v>
      </c>
      <c r="C245" s="13">
        <v>1.25</v>
      </c>
      <c r="D245" s="39">
        <v>5</v>
      </c>
      <c r="E245" s="9"/>
      <c r="F245" s="20"/>
      <c r="G245" s="13">
        <f>IF(ISBLANK(Table13[[#This Row],[EARNED]]),"",Table13[[#This Row],[EARNED]])</f>
        <v>1.25</v>
      </c>
      <c r="H245" s="39"/>
      <c r="I245" s="9"/>
      <c r="J245" s="11"/>
      <c r="K245" s="20"/>
    </row>
    <row r="246" spans="1:11" x14ac:dyDescent="0.3">
      <c r="A246" s="48" t="s">
        <v>85</v>
      </c>
      <c r="B246" s="20"/>
      <c r="C246" s="13"/>
      <c r="D246" s="39"/>
      <c r="E246" s="9"/>
      <c r="F246" s="20"/>
      <c r="G246" s="13" t="str">
        <f>IF(ISBLANK(Table13[[#This Row],[EARNED]]),"",Table13[[#This Row],[EARNED]])</f>
        <v/>
      </c>
      <c r="H246" s="39"/>
      <c r="I246" s="9"/>
      <c r="J246" s="11"/>
      <c r="K246" s="20"/>
    </row>
    <row r="247" spans="1:11" x14ac:dyDescent="0.3">
      <c r="A247" s="40">
        <v>44927</v>
      </c>
      <c r="B247" s="20"/>
      <c r="C247" s="13">
        <v>1.25</v>
      </c>
      <c r="D247" s="39"/>
      <c r="E247" s="9"/>
      <c r="F247" s="20"/>
      <c r="G247" s="13">
        <f>IF(ISBLANK(Table13[[#This Row],[EARNED]]),"",Table13[[#This Row],[EARNED]])</f>
        <v>1.25</v>
      </c>
      <c r="H247" s="39"/>
      <c r="I247" s="9"/>
      <c r="J247" s="11"/>
      <c r="K247" s="20"/>
    </row>
    <row r="248" spans="1:11" x14ac:dyDescent="0.3">
      <c r="A248" s="40">
        <v>44958</v>
      </c>
      <c r="B248" s="20"/>
      <c r="C248" s="13">
        <v>1.25</v>
      </c>
      <c r="D248" s="39"/>
      <c r="E248" s="9"/>
      <c r="F248" s="20"/>
      <c r="G248" s="13">
        <f>IF(ISBLANK(Table13[[#This Row],[EARNED]]),"",Table13[[#This Row],[EARNED]])</f>
        <v>1.25</v>
      </c>
      <c r="H248" s="39"/>
      <c r="I248" s="9"/>
      <c r="J248" s="11"/>
      <c r="K248" s="20"/>
    </row>
    <row r="249" spans="1:11" x14ac:dyDescent="0.3">
      <c r="A249" s="40">
        <v>44986</v>
      </c>
      <c r="B249" s="20"/>
      <c r="C249" s="13">
        <v>1.25</v>
      </c>
      <c r="D249" s="39"/>
      <c r="E249" s="9"/>
      <c r="F249" s="20"/>
      <c r="G249" s="13">
        <f>IF(ISBLANK(Table13[[#This Row],[EARNED]]),"",Table13[[#This Row],[EARNED]])</f>
        <v>1.25</v>
      </c>
      <c r="H249" s="39"/>
      <c r="I249" s="9"/>
      <c r="J249" s="11"/>
      <c r="K249" s="20"/>
    </row>
    <row r="250" spans="1:11" x14ac:dyDescent="0.3">
      <c r="A250" s="40">
        <v>45017</v>
      </c>
      <c r="B250" s="20"/>
      <c r="C250" s="13">
        <v>1.25</v>
      </c>
      <c r="D250" s="39"/>
      <c r="E250" s="9"/>
      <c r="F250" s="20"/>
      <c r="G250" s="13">
        <f>IF(ISBLANK(Table13[[#This Row],[EARNED]]),"",Table13[[#This Row],[EARNED]])</f>
        <v>1.25</v>
      </c>
      <c r="H250" s="39"/>
      <c r="I250" s="9"/>
      <c r="J250" s="11"/>
      <c r="K250" s="20"/>
    </row>
    <row r="251" spans="1:11" x14ac:dyDescent="0.3">
      <c r="A251" s="40">
        <v>45047</v>
      </c>
      <c r="B251" s="20"/>
      <c r="C251" s="13">
        <v>1.25</v>
      </c>
      <c r="D251" s="39"/>
      <c r="E251" s="9"/>
      <c r="F251" s="20"/>
      <c r="G251" s="13">
        <f>IF(ISBLANK(Table13[[#This Row],[EARNED]]),"",Table13[[#This Row],[EARNED]])</f>
        <v>1.25</v>
      </c>
      <c r="H251" s="39"/>
      <c r="I251" s="9"/>
      <c r="J251" s="11"/>
      <c r="K251" s="20"/>
    </row>
    <row r="252" spans="1:11" x14ac:dyDescent="0.3">
      <c r="A252" s="40">
        <v>45078</v>
      </c>
      <c r="B252" s="20"/>
      <c r="C252" s="13"/>
      <c r="D252" s="39"/>
      <c r="E252" s="9"/>
      <c r="F252" s="20"/>
      <c r="G252" s="13" t="str">
        <f>IF(ISBLANK(Table13[[#This Row],[EARNED]]),"",Table13[[#This Row],[EARNED]])</f>
        <v/>
      </c>
      <c r="H252" s="39"/>
      <c r="I252" s="9"/>
      <c r="J252" s="11"/>
      <c r="K252" s="20"/>
    </row>
    <row r="253" spans="1:11" x14ac:dyDescent="0.3">
      <c r="A253" s="40">
        <v>45108</v>
      </c>
      <c r="B253" s="20"/>
      <c r="C253" s="13"/>
      <c r="D253" s="39"/>
      <c r="E253" s="9"/>
      <c r="F253" s="20"/>
      <c r="G253" s="13" t="str">
        <f>IF(ISBLANK(Table13[[#This Row],[EARNED]]),"",Table13[[#This Row],[EARNED]])</f>
        <v/>
      </c>
      <c r="H253" s="39"/>
      <c r="I253" s="9"/>
      <c r="J253" s="11"/>
      <c r="K253" s="20"/>
    </row>
    <row r="254" spans="1:11" x14ac:dyDescent="0.3">
      <c r="A254" s="40">
        <v>45139</v>
      </c>
      <c r="B254" s="20"/>
      <c r="C254" s="13"/>
      <c r="D254" s="39"/>
      <c r="E254" s="9"/>
      <c r="F254" s="20"/>
      <c r="G254" s="13" t="str">
        <f>IF(ISBLANK(Table13[[#This Row],[EARNED]]),"",Table13[[#This Row],[EARNED]])</f>
        <v/>
      </c>
      <c r="H254" s="39"/>
      <c r="I254" s="9"/>
      <c r="J254" s="11"/>
      <c r="K254" s="20"/>
    </row>
    <row r="255" spans="1:11" x14ac:dyDescent="0.3">
      <c r="A255" s="40">
        <v>45170</v>
      </c>
      <c r="B255" s="20"/>
      <c r="C255" s="13"/>
      <c r="D255" s="39"/>
      <c r="E255" s="9"/>
      <c r="F255" s="20"/>
      <c r="G255" s="13" t="str">
        <f>IF(ISBLANK(Table13[[#This Row],[EARNED]]),"",Table13[[#This Row],[EARNED]])</f>
        <v/>
      </c>
      <c r="H255" s="39"/>
      <c r="I255" s="9"/>
      <c r="J255" s="11"/>
      <c r="K255" s="20"/>
    </row>
    <row r="256" spans="1:11" x14ac:dyDescent="0.3">
      <c r="A256" s="40">
        <v>45200</v>
      </c>
      <c r="B256" s="20"/>
      <c r="C256" s="13"/>
      <c r="D256" s="39"/>
      <c r="E256" s="9"/>
      <c r="F256" s="20"/>
      <c r="G256" s="13" t="str">
        <f>IF(ISBLANK(Table13[[#This Row],[EARNED]]),"",Table13[[#This Row],[EARNED]])</f>
        <v/>
      </c>
      <c r="H256" s="39"/>
      <c r="I256" s="9"/>
      <c r="J256" s="11"/>
      <c r="K256" s="20"/>
    </row>
    <row r="257" spans="1:11" x14ac:dyDescent="0.3">
      <c r="A257" s="40">
        <v>45231</v>
      </c>
      <c r="B257" s="20"/>
      <c r="C257" s="13"/>
      <c r="D257" s="39"/>
      <c r="E257" s="9"/>
      <c r="F257" s="20"/>
      <c r="G257" s="13" t="str">
        <f>IF(ISBLANK(Table13[[#This Row],[EARNED]]),"",Table13[[#This Row],[EARNED]])</f>
        <v/>
      </c>
      <c r="H257" s="39"/>
      <c r="I257" s="9"/>
      <c r="J257" s="11"/>
      <c r="K257" s="20"/>
    </row>
    <row r="258" spans="1:11" x14ac:dyDescent="0.3">
      <c r="A258" s="40">
        <v>45261</v>
      </c>
      <c r="B258" s="20"/>
      <c r="C258" s="13"/>
      <c r="D258" s="39"/>
      <c r="E258" s="9"/>
      <c r="F258" s="20"/>
      <c r="G258" s="13" t="str">
        <f>IF(ISBLANK(Table13[[#This Row],[EARNED]]),"",Table13[[#This Row],[EARNED]])</f>
        <v/>
      </c>
      <c r="H258" s="39"/>
      <c r="I258" s="9"/>
      <c r="J258" s="11"/>
      <c r="K258" s="20"/>
    </row>
    <row r="259" spans="1:11" x14ac:dyDescent="0.3">
      <c r="A259" s="40">
        <v>45292</v>
      </c>
      <c r="B259" s="20"/>
      <c r="C259" s="13"/>
      <c r="D259" s="39"/>
      <c r="E259" s="9"/>
      <c r="F259" s="20"/>
      <c r="G259" s="13" t="str">
        <f>IF(ISBLANK(Table13[[#This Row],[EARNED]]),"",Table13[[#This Row],[EARNED]])</f>
        <v/>
      </c>
      <c r="H259" s="39"/>
      <c r="I259" s="9"/>
      <c r="J259" s="11"/>
      <c r="K259" s="20"/>
    </row>
    <row r="260" spans="1:11" x14ac:dyDescent="0.3">
      <c r="A260" s="40">
        <v>45323</v>
      </c>
      <c r="B260" s="20"/>
      <c r="C260" s="13"/>
      <c r="D260" s="39"/>
      <c r="E260" s="9"/>
      <c r="F260" s="20"/>
      <c r="G260" s="13" t="str">
        <f>IF(ISBLANK(Table13[[#This Row],[EARNED]]),"",Table13[[#This Row],[EARNED]])</f>
        <v/>
      </c>
      <c r="H260" s="39"/>
      <c r="I260" s="9"/>
      <c r="J260" s="11"/>
      <c r="K260" s="20"/>
    </row>
    <row r="261" spans="1:11" x14ac:dyDescent="0.3">
      <c r="A261" s="40">
        <v>45352</v>
      </c>
      <c r="B261" s="20"/>
      <c r="C261" s="13"/>
      <c r="D261" s="39"/>
      <c r="E261" s="9"/>
      <c r="F261" s="20"/>
      <c r="G261" s="13" t="str">
        <f>IF(ISBLANK(Table13[[#This Row],[EARNED]]),"",Table13[[#This Row],[EARNED]])</f>
        <v/>
      </c>
      <c r="H261" s="39"/>
      <c r="I261" s="9"/>
      <c r="J261" s="11"/>
      <c r="K261" s="20"/>
    </row>
    <row r="262" spans="1:11" x14ac:dyDescent="0.3">
      <c r="A262" s="40">
        <v>45383</v>
      </c>
      <c r="B262" s="20"/>
      <c r="C262" s="13"/>
      <c r="D262" s="39"/>
      <c r="E262" s="9"/>
      <c r="F262" s="20"/>
      <c r="G262" s="13" t="str">
        <f>IF(ISBLANK(Table13[[#This Row],[EARNED]]),"",Table13[[#This Row],[EARNED]])</f>
        <v/>
      </c>
      <c r="H262" s="39"/>
      <c r="I262" s="9"/>
      <c r="J262" s="11"/>
      <c r="K262" s="20"/>
    </row>
    <row r="263" spans="1:11" x14ac:dyDescent="0.3">
      <c r="A263" s="40">
        <v>45413</v>
      </c>
      <c r="B263" s="20"/>
      <c r="C263" s="13"/>
      <c r="D263" s="39"/>
      <c r="E263" s="9"/>
      <c r="F263" s="20"/>
      <c r="G263" s="13" t="str">
        <f>IF(ISBLANK(Table13[[#This Row],[EARNED]]),"",Table13[[#This Row],[EARNED]])</f>
        <v/>
      </c>
      <c r="H263" s="39"/>
      <c r="I263" s="9"/>
      <c r="J263" s="11"/>
      <c r="K263" s="20"/>
    </row>
    <row r="264" spans="1:11" x14ac:dyDescent="0.3">
      <c r="A264" s="40">
        <v>45444</v>
      </c>
      <c r="B264" s="20"/>
      <c r="C264" s="13"/>
      <c r="D264" s="39"/>
      <c r="E264" s="9"/>
      <c r="F264" s="20"/>
      <c r="G264" s="13" t="str">
        <f>IF(ISBLANK(Table13[[#This Row],[EARNED]]),"",Table13[[#This Row],[EARNED]])</f>
        <v/>
      </c>
      <c r="H264" s="39"/>
      <c r="I264" s="9"/>
      <c r="J264" s="11"/>
      <c r="K264" s="20"/>
    </row>
    <row r="265" spans="1:11" x14ac:dyDescent="0.3">
      <c r="A265" s="40">
        <v>45474</v>
      </c>
      <c r="B265" s="20"/>
      <c r="C265" s="13"/>
      <c r="D265" s="39"/>
      <c r="E265" s="9"/>
      <c r="F265" s="20"/>
      <c r="G265" s="13" t="str">
        <f>IF(ISBLANK(Table13[[#This Row],[EARNED]]),"",Table13[[#This Row],[EARNED]])</f>
        <v/>
      </c>
      <c r="H265" s="39"/>
      <c r="I265" s="9"/>
      <c r="J265" s="11"/>
      <c r="K265" s="20"/>
    </row>
    <row r="266" spans="1:11" x14ac:dyDescent="0.3">
      <c r="A266" s="40">
        <v>45505</v>
      </c>
      <c r="B266" s="20"/>
      <c r="C266" s="13"/>
      <c r="D266" s="39"/>
      <c r="E266" s="9"/>
      <c r="F266" s="20"/>
      <c r="G266" s="13" t="str">
        <f>IF(ISBLANK(Table13[[#This Row],[EARNED]]),"",Table13[[#This Row],[EARNED]])</f>
        <v/>
      </c>
      <c r="H266" s="39"/>
      <c r="I266" s="9"/>
      <c r="J266" s="11"/>
      <c r="K266" s="20"/>
    </row>
    <row r="267" spans="1:11" x14ac:dyDescent="0.3">
      <c r="A267" s="40">
        <v>45536</v>
      </c>
      <c r="B267" s="20"/>
      <c r="C267" s="13"/>
      <c r="D267" s="39"/>
      <c r="E267" s="9"/>
      <c r="F267" s="20"/>
      <c r="G267" s="13" t="str">
        <f>IF(ISBLANK(Table13[[#This Row],[EARNED]]),"",Table13[[#This Row],[EARNED]])</f>
        <v/>
      </c>
      <c r="H267" s="39"/>
      <c r="I267" s="9"/>
      <c r="J267" s="11"/>
      <c r="K267" s="20"/>
    </row>
    <row r="268" spans="1:11" x14ac:dyDescent="0.3">
      <c r="A268" s="40">
        <v>45566</v>
      </c>
      <c r="B268" s="20"/>
      <c r="C268" s="13"/>
      <c r="D268" s="39"/>
      <c r="E268" s="9"/>
      <c r="F268" s="20"/>
      <c r="G268" s="13" t="str">
        <f>IF(ISBLANK(Table13[[#This Row],[EARNED]]),"",Table13[[#This Row],[EARNED]])</f>
        <v/>
      </c>
      <c r="H268" s="39"/>
      <c r="I268" s="9"/>
      <c r="J268" s="11"/>
      <c r="K268" s="20"/>
    </row>
    <row r="269" spans="1:11" x14ac:dyDescent="0.3">
      <c r="A269" s="40">
        <v>45597</v>
      </c>
      <c r="B269" s="20"/>
      <c r="C269" s="13"/>
      <c r="D269" s="39"/>
      <c r="E269" s="9"/>
      <c r="F269" s="20"/>
      <c r="G269" s="13" t="str">
        <f>IF(ISBLANK(Table13[[#This Row],[EARNED]]),"",Table13[[#This Row],[EARNED]])</f>
        <v/>
      </c>
      <c r="H269" s="39"/>
      <c r="I269" s="9"/>
      <c r="J269" s="11"/>
      <c r="K269" s="20"/>
    </row>
    <row r="270" spans="1:11" x14ac:dyDescent="0.3">
      <c r="A270" s="40">
        <v>45627</v>
      </c>
      <c r="B270" s="20"/>
      <c r="C270" s="13"/>
      <c r="D270" s="39"/>
      <c r="E270" s="9"/>
      <c r="F270" s="20"/>
      <c r="G270" s="13" t="str">
        <f>IF(ISBLANK(Table13[[#This Row],[EARNED]]),"",Table13[[#This Row],[EARNED]])</f>
        <v/>
      </c>
      <c r="H270" s="39"/>
      <c r="I270" s="9"/>
      <c r="J270" s="11"/>
      <c r="K270" s="20"/>
    </row>
    <row r="271" spans="1:11" x14ac:dyDescent="0.3">
      <c r="A271" s="40">
        <v>45658</v>
      </c>
      <c r="B271" s="20"/>
      <c r="C271" s="13"/>
      <c r="D271" s="39"/>
      <c r="E271" s="9"/>
      <c r="F271" s="20"/>
      <c r="G271" s="13" t="str">
        <f>IF(ISBLANK(Table13[[#This Row],[EARNED]]),"",Table13[[#This Row],[EARNED]])</f>
        <v/>
      </c>
      <c r="H271" s="39"/>
      <c r="I271" s="9"/>
      <c r="J271" s="11"/>
      <c r="K271" s="20"/>
    </row>
    <row r="272" spans="1:11" x14ac:dyDescent="0.3">
      <c r="A272" s="40">
        <v>45689</v>
      </c>
      <c r="B272" s="20"/>
      <c r="C272" s="13"/>
      <c r="D272" s="39"/>
      <c r="E272" s="9"/>
      <c r="F272" s="20"/>
      <c r="G272" s="13" t="str">
        <f>IF(ISBLANK(Table13[[#This Row],[EARNED]]),"",Table13[[#This Row],[EARNED]])</f>
        <v/>
      </c>
      <c r="H272" s="39"/>
      <c r="I272" s="9"/>
      <c r="J272" s="11"/>
      <c r="K272" s="20"/>
    </row>
    <row r="273" spans="1:11" x14ac:dyDescent="0.3">
      <c r="A273" s="40">
        <v>45717</v>
      </c>
      <c r="B273" s="20"/>
      <c r="C273" s="13"/>
      <c r="D273" s="39"/>
      <c r="E273" s="9"/>
      <c r="F273" s="20"/>
      <c r="G273" s="13" t="str">
        <f>IF(ISBLANK(Table13[[#This Row],[EARNED]]),"",Table13[[#This Row],[EARNED]])</f>
        <v/>
      </c>
      <c r="H273" s="39"/>
      <c r="I273" s="9"/>
      <c r="J273" s="11"/>
      <c r="K273" s="20"/>
    </row>
    <row r="274" spans="1:11" x14ac:dyDescent="0.3">
      <c r="A274" s="40">
        <v>45748</v>
      </c>
      <c r="B274" s="20"/>
      <c r="C274" s="13"/>
      <c r="D274" s="39"/>
      <c r="E274" s="9"/>
      <c r="F274" s="20"/>
      <c r="G274" s="13" t="str">
        <f>IF(ISBLANK(Table13[[#This Row],[EARNED]]),"",Table13[[#This Row],[EARNED]])</f>
        <v/>
      </c>
      <c r="H274" s="39"/>
      <c r="I274" s="9"/>
      <c r="J274" s="11"/>
      <c r="K274" s="20"/>
    </row>
    <row r="275" spans="1:11" x14ac:dyDescent="0.3">
      <c r="A275" s="40">
        <v>45778</v>
      </c>
      <c r="B275" s="20"/>
      <c r="C275" s="13"/>
      <c r="D275" s="39"/>
      <c r="E275" s="9"/>
      <c r="F275" s="20"/>
      <c r="G275" s="13" t="str">
        <f>IF(ISBLANK(Table13[[#This Row],[EARNED]]),"",Table13[[#This Row],[EARNED]])</f>
        <v/>
      </c>
      <c r="H275" s="39"/>
      <c r="I275" s="9"/>
      <c r="J275" s="11"/>
      <c r="K275" s="20"/>
    </row>
    <row r="276" spans="1:11" x14ac:dyDescent="0.3">
      <c r="A276" s="40">
        <v>45809</v>
      </c>
      <c r="B276" s="20"/>
      <c r="C276" s="13"/>
      <c r="D276" s="39"/>
      <c r="E276" s="9"/>
      <c r="F276" s="20"/>
      <c r="G276" s="13" t="str">
        <f>IF(ISBLANK(Table13[[#This Row],[EARNED]]),"",Table13[[#This Row],[EARNED]])</f>
        <v/>
      </c>
      <c r="H276" s="39"/>
      <c r="I276" s="9"/>
      <c r="J276" s="11"/>
      <c r="K276" s="20"/>
    </row>
    <row r="277" spans="1:11" x14ac:dyDescent="0.3">
      <c r="A277" s="40">
        <v>45839</v>
      </c>
      <c r="B277" s="20"/>
      <c r="C277" s="13"/>
      <c r="D277" s="39"/>
      <c r="E277" s="9"/>
      <c r="F277" s="20"/>
      <c r="G277" s="13" t="str">
        <f>IF(ISBLANK(Table13[[#This Row],[EARNED]]),"",Table13[[#This Row],[EARNED]])</f>
        <v/>
      </c>
      <c r="H277" s="39"/>
      <c r="I277" s="9"/>
      <c r="J277" s="11"/>
      <c r="K277" s="20"/>
    </row>
    <row r="278" spans="1:11" x14ac:dyDescent="0.3">
      <c r="A278" s="40">
        <v>45870</v>
      </c>
      <c r="B278" s="20"/>
      <c r="C278" s="13"/>
      <c r="D278" s="39"/>
      <c r="E278" s="9"/>
      <c r="F278" s="20"/>
      <c r="G278" s="13" t="str">
        <f>IF(ISBLANK(Table13[[#This Row],[EARNED]]),"",Table13[[#This Row],[EARNED]])</f>
        <v/>
      </c>
      <c r="H278" s="39"/>
      <c r="I278" s="9"/>
      <c r="J278" s="11"/>
      <c r="K278" s="20"/>
    </row>
    <row r="279" spans="1:11" x14ac:dyDescent="0.3">
      <c r="A279" s="40">
        <v>45901</v>
      </c>
      <c r="B279" s="20"/>
      <c r="C279" s="13"/>
      <c r="D279" s="39"/>
      <c r="E279" s="9"/>
      <c r="F279" s="20"/>
      <c r="G279" s="13" t="str">
        <f>IF(ISBLANK(Table13[[#This Row],[EARNED]]),"",Table13[[#This Row],[EARNED]])</f>
        <v/>
      </c>
      <c r="H279" s="39"/>
      <c r="I279" s="9"/>
      <c r="J279" s="11"/>
      <c r="K279" s="20"/>
    </row>
    <row r="280" spans="1:11" x14ac:dyDescent="0.3">
      <c r="A280" s="40">
        <v>45931</v>
      </c>
      <c r="B280" s="20"/>
      <c r="C280" s="13"/>
      <c r="D280" s="39"/>
      <c r="E280" s="9"/>
      <c r="F280" s="20"/>
      <c r="G280" s="13" t="str">
        <f>IF(ISBLANK(Table13[[#This Row],[EARNED]]),"",Table13[[#This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IF(ISBLANK(Table13[[#This Row],[EARNED]]),"",Table13[[#This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IF(ISBLANK(Table13[[#This Row],[EARNED]]),"",Table13[[#This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IF(ISBLANK(Table13[[#This Row],[EARNED]]),"",Table13[[#This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IF(ISBLANK(Table13[[#This Row],[EARNED]]),"",Table13[[#This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IF(ISBLANK(Table13[[#This Row],[EARNED]]),"",Table13[[#This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IF(ISBLANK(Table13[[#This Row],[EARNED]]),"",Table13[[#This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IF(ISBLANK(Table13[[#This Row],[EARNED]]),"",Table13[[#This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IF(ISBLANK(Table13[[#This Row],[EARNED]]),"",Table13[[#This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IF(ISBLANK(Table13[[#This Row],[EARNED]]),"",Table13[[#This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IF(ISBLANK(Table13[[#This Row],[EARNED]]),"",Table13[[#This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IF(ISBLANK(Table13[[#This Row],[EARNED]]),"",Table13[[#This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IF(ISBLANK(Table13[[#This Row],[EARNED]]),"",Table13[[#This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IF(ISBLANK(Table13[[#This Row],[EARNED]]),"",Table13[[#This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IF(ISBLANK(Table13[[#This Row],[EARNED]]),"",Table13[[#This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IF(ISBLANK(Table13[[#This Row],[EARNED]]),"",Table13[[#This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IF(ISBLANK(Table13[[#This Row],[EARNED]]),"",Table13[[#This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IF(ISBLANK(Table13[[#This Row],[EARNED]]),"",Table13[[#This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IF(ISBLANK(Table13[[#This Row],[EARNED]]),"",Table13[[#This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IF(ISBLANK(Table13[[#This Row],[EARNED]]),"",Table13[[#This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IF(ISBLANK(Table13[[#This Row],[EARNED]]),"",Table13[[#This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IF(ISBLANK(Table13[[#This Row],[EARNED]]),"",Table13[[#This Row],[EARNED]])</f>
        <v/>
      </c>
      <c r="H301" s="39"/>
      <c r="I301" s="9"/>
      <c r="J301" s="11"/>
      <c r="K301" s="20"/>
    </row>
    <row r="302" spans="1:11" x14ac:dyDescent="0.3">
      <c r="A302" s="41"/>
      <c r="B302" s="15"/>
      <c r="C302" s="42"/>
      <c r="D302" s="43"/>
      <c r="E302" s="9"/>
      <c r="F302" s="15"/>
      <c r="G302" s="42" t="str">
        <f>IF(ISBLANK(Table13[[#This Row],[EARNED]]),"",Table13[[#This Row],[EARNED]])</f>
        <v/>
      </c>
      <c r="H302" s="43"/>
      <c r="I302" s="9"/>
      <c r="J302" s="12"/>
      <c r="K3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231EC4A0-518A-4568-A6BD-07F2F190262E}">
      <formula1>"PERMANENT, CO-TERMINUS, CASUAL, JOBCON"</formula1>
    </dataValidation>
    <dataValidation type="list" allowBlank="1" showInputMessage="1" showErrorMessage="1" sqref="F2:G2" xr:uid="{8F692AB1-06D4-4932-B14B-90FC7358FF3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2:K64"/>
  <sheetViews>
    <sheetView topLeftCell="A7" zoomScale="110" zoomScaleNormal="110" workbookViewId="0">
      <pane ySplit="1968" topLeftCell="A33" activePane="bottomLeft"/>
      <selection activeCell="J2" sqref="J2:K2"/>
      <selection pane="bottomLeft" activeCell="J39" sqref="J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50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37500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86</v>
      </c>
      <c r="C4" s="52"/>
      <c r="D4" s="22" t="s">
        <v>12</v>
      </c>
      <c r="F4" s="53" t="s">
        <v>87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32.25</v>
      </c>
      <c r="J9" s="11"/>
      <c r="K9" s="20"/>
    </row>
    <row r="10" spans="1:11" x14ac:dyDescent="0.3">
      <c r="A10" s="48" t="s">
        <v>51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37530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37561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17" si="0">EDATE(A12,1)</f>
        <v>37591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53</v>
      </c>
      <c r="B14" s="20"/>
      <c r="C14" s="13"/>
      <c r="D14" s="39"/>
      <c r="E14" s="49" t="s">
        <v>32</v>
      </c>
      <c r="F14" s="20"/>
      <c r="G14" s="13" t="str">
        <f>IF(ISBLANK(Table1[[#This Row],[EARNED]]),"",Table1[[#This Row],[EARNED]])</f>
        <v/>
      </c>
      <c r="H14" s="39"/>
      <c r="I14" s="49" t="s">
        <v>32</v>
      </c>
      <c r="J14" s="11"/>
      <c r="K14" s="20"/>
    </row>
    <row r="15" spans="1:11" x14ac:dyDescent="0.3">
      <c r="A15" s="23">
        <f>EDATE(A13,1)</f>
        <v>37622</v>
      </c>
      <c r="B15" s="20" t="s">
        <v>69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 t="s">
        <v>70</v>
      </c>
    </row>
    <row r="16" spans="1:11" x14ac:dyDescent="0.3">
      <c r="A16" s="23">
        <f t="shared" si="0"/>
        <v>37653</v>
      </c>
      <c r="B16" s="20" t="s">
        <v>55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2</v>
      </c>
      <c r="I16" s="13"/>
      <c r="J16" s="11"/>
      <c r="K16" s="20" t="s">
        <v>68</v>
      </c>
    </row>
    <row r="17" spans="1:11" x14ac:dyDescent="0.3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ref="A18:A42" si="1">EDATE(A17,1)</f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1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1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1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1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37865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37895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37926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37956</v>
      </c>
      <c r="B26" s="20" t="s">
        <v>48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8" t="s">
        <v>54</v>
      </c>
      <c r="B27" s="20"/>
      <c r="C27" s="13"/>
      <c r="D27" s="39"/>
      <c r="E27" s="49" t="s">
        <v>32</v>
      </c>
      <c r="F27" s="20"/>
      <c r="G27" s="13" t="str">
        <f>IF(ISBLANK(Table1[[#This Row],[EARNED]]),"",Table1[[#This Row],[EARNED]])</f>
        <v/>
      </c>
      <c r="H27" s="39"/>
      <c r="I27" s="49" t="s">
        <v>32</v>
      </c>
      <c r="J27" s="11"/>
      <c r="K27" s="20"/>
    </row>
    <row r="28" spans="1:11" x14ac:dyDescent="0.3">
      <c r="A28" s="23">
        <f>EDATE(A26,1)</f>
        <v>37987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38018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38047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38078</v>
      </c>
      <c r="B31" s="20" t="s">
        <v>71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0">
        <v>38003</v>
      </c>
    </row>
    <row r="32" spans="1:11" x14ac:dyDescent="0.3">
      <c r="A32" s="23">
        <f t="shared" si="1"/>
        <v>38108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38139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38169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1"/>
        <v>38200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1"/>
        <v>38231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1"/>
        <v>38261</v>
      </c>
      <c r="B37" s="20" t="s">
        <v>71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0">
        <v>38269</v>
      </c>
    </row>
    <row r="38" spans="1:11" x14ac:dyDescent="0.3">
      <c r="A38" s="23">
        <f t="shared" si="1"/>
        <v>38292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38322</v>
      </c>
      <c r="B39" s="20" t="s">
        <v>48</v>
      </c>
      <c r="C39" s="13">
        <v>1.25</v>
      </c>
      <c r="D39" s="39">
        <v>5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48" t="s">
        <v>56</v>
      </c>
      <c r="B40" s="20"/>
      <c r="C40" s="13"/>
      <c r="D40" s="39"/>
      <c r="E40" s="49" t="s">
        <v>32</v>
      </c>
      <c r="F40" s="20"/>
      <c r="G40" s="13" t="str">
        <f>IF(ISBLANK(Table1[[#This Row],[EARNED]]),"",Table1[[#This Row],[EARNED]])</f>
        <v/>
      </c>
      <c r="H40" s="39"/>
      <c r="I40" s="49" t="s">
        <v>32</v>
      </c>
      <c r="J40" s="11"/>
      <c r="K40" s="20"/>
    </row>
    <row r="41" spans="1:11" x14ac:dyDescent="0.3">
      <c r="A41" s="23">
        <f>EDATE(A39,1)</f>
        <v>38353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1"/>
        <v>38384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</vt:lpstr>
      <vt:lpstr>CONVERTION</vt:lpstr>
      <vt:lpstr>PERMANENT!BALANCE_1</vt:lpstr>
      <vt:lpstr>BALANCE_1</vt:lpstr>
      <vt:lpstr>CASUAL!Print_Titles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2023-06-13T06:10:11Z</dcterms:modified>
</cp:coreProperties>
</file>