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7" i="1" l="1"/>
  <c r="G166" i="1" l="1"/>
  <c r="G164" i="1"/>
  <c r="G160" i="1"/>
  <c r="G159" i="1"/>
  <c r="G152" i="1"/>
  <c r="G156" i="1"/>
  <c r="G157" i="1"/>
  <c r="G150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8" i="1"/>
  <c r="G161" i="1"/>
  <c r="G162" i="1"/>
  <c r="G163" i="1"/>
  <c r="G165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<sst xmlns="http://schemas.openxmlformats.org/spreadsheetml/2006/main" count="217" uniqueCount="127">
  <si>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</si>
  <si>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</si>
  <si>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</si>
  <si>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</si>
  <si>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</si>
  <si>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</si>
  <si>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</si>
  <si>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</si>
  <si>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</si>
  <si>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</si>
  <si>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</si>
  <si>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</si>
  <si>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</si>
  <si>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</si>
  <si>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</si>
  <si>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</si>
  <si>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</si>
  <si>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</si>
  <si>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</si>
  <si>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</si>
  <si>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</si>
  <si>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</si>
  <si>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</si>
  <si>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</si>
  <si>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</si>
  <si>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</si>
  <si>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</si>
  <si>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</si>
  <si>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</si>
  <si>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</si>
  <si>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</si>
  <si>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</si>
  <si>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</si>
  <si>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</si>
  <si>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</si>
  <si>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</si>
  <si>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</si>
  <si>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</si>
  <si>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</si>
  <si>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</si>
  <si>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</si>
  <si>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</si>
  <si>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</si>
  <si>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</si>
  <si>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</si>
  <si>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</si>
  <si>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</si>
  <si>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</si>
  <si>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</si>
  <si>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</si>
  <si>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</si>
  <si>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</si>
  <si>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</si>
  <si>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</si>
  <si>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</si>
  <si>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</si>
  <si>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</si>
  <si>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</si>
  <si>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</si>
  <si>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</si>
  <si>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</si>
  <si>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</si>
  <si>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</si>
  <si>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</si>
  <si>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</si>
  <si>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</si>
  <si>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</si>
  <si>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</si>
  <si>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</si>
  <si>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</si>
  <si>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</si>
  <si>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</si>
  <si>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</si>
  <si>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</si>
  <si>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</si>
  <si>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</si>
  <si>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</si>
  <si>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</si>
  <si>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</si>
  <si>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</si>
  <si>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</si>
  <si>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</si>
  <si>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</si>
  <si>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</si>
  <si>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</si>
  <si>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</si>
  <si>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</si>
  <si>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</si>
  <si>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</si>
  <si>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</si>
  <si>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</si>
  <si>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</si>
  <si>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</si>
  <si>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</si>
  <si>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</si>
  <si>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</si>
  <si>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</si>
  <si>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</si>
  <si>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</si>
  <si>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</si>
  <si>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</si>
  <si>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</si>
  <si>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</si>
  <si>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</si>
  <si>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</si>
  <si>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</si>
  <si>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</si>
  <si>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</si>
  <si>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</si>
  <si>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</si>
  <si>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</si>
  <si>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</si>
  <si>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</si>
  <si>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</si>
  <si>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</si>
  <si>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</si>
  <si>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</si>
  <si>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</si>
  <si>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</si>
  <si>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</si>
  <si>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</si>
  <si>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</si>
  <si>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12/28,29</t>
  </si>
  <si>
    <t>1/30,31/2023</t>
  </si>
  <si>
    <t>ADMIN AIDE I</t>
  </si>
  <si>
    <t>1 - Married (and not separated)</t>
  </si>
  <si>
    <t>5/16-17/2023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</si>
</sst>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9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97"/>
  <sheetViews>
    <sheetView tabSelected="1" topLeftCell="A4" zoomScaleNormal="100" workbookViewId="0">
      <pane ySplit="3570" topLeftCell="A151" activePane="bottomLeft"/>
      <selection activeCell="D5" sqref="D5"/>
      <selection pane="bottomLeft" activeCell="E168" sqref="E1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125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124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34.822000000000003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25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25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25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25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25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25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25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25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25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25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25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25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25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25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25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25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25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25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25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25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25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25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25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25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25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25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25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25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25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25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25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25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25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25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25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25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25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25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25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25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25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25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25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25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25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25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25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25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25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25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25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25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25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25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25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25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25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25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25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25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25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25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25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25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25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25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25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25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25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25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25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25">
      <c r="A146" s="40">
        <v>44682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44713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44743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44774</v>
      </c>
      <c r="B149" s="20" t="s">
        <v>46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9">
        <v>44784</v>
      </c>
    </row>
    <row r="150" spans="1:11" x14ac:dyDescent="0.25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 t="s">
        <v>117</v>
      </c>
    </row>
    <row r="151" spans="1:11" x14ac:dyDescent="0.25">
      <c r="A151" s="40">
        <v>44805</v>
      </c>
      <c r="B151" s="20" t="s">
        <v>48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118</v>
      </c>
    </row>
    <row r="152" spans="1:11" x14ac:dyDescent="0.25">
      <c r="A152" s="40"/>
      <c r="B152" s="20" t="s">
        <v>64</v>
      </c>
      <c r="C152" s="13"/>
      <c r="D152" s="39">
        <v>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9">
        <v>44833</v>
      </c>
    </row>
    <row r="153" spans="1:11" x14ac:dyDescent="0.25">
      <c r="A153" s="40">
        <v>44835</v>
      </c>
      <c r="B153" s="20" t="s">
        <v>56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120</v>
      </c>
    </row>
    <row r="154" spans="1:11" x14ac:dyDescent="0.25">
      <c r="A154" s="40">
        <v>44866</v>
      </c>
      <c r="B154" s="20" t="s">
        <v>64</v>
      </c>
      <c r="C154" s="13">
        <v>1.25</v>
      </c>
      <c r="D154" s="39">
        <v>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>
        <v>44890</v>
      </c>
    </row>
    <row r="155" spans="1:11" x14ac:dyDescent="0.25">
      <c r="A155" s="40">
        <v>44896</v>
      </c>
      <c r="B155" s="20" t="s">
        <v>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>
        <v>44904</v>
      </c>
    </row>
    <row r="156" spans="1:11" x14ac:dyDescent="0.25">
      <c r="A156" s="40"/>
      <c r="B156" s="20" t="s">
        <v>121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 t="s">
        <v>122</v>
      </c>
    </row>
    <row r="157" spans="1:11" x14ac:dyDescent="0.25">
      <c r="A157" s="48" t="s">
        <v>119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44927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44949</v>
      </c>
    </row>
    <row r="159" spans="1:11" x14ac:dyDescent="0.25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49" t="s">
        <v>123</v>
      </c>
    </row>
    <row r="160" spans="1:11" x14ac:dyDescent="0.25">
      <c r="A160" s="40"/>
      <c r="B160" s="20" t="s">
        <v>46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9">
        <v>44936</v>
      </c>
    </row>
    <row r="161" spans="1:11" x14ac:dyDescent="0.25">
      <c r="A161" s="40">
        <v>44958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44986</v>
      </c>
      <c r="B162" s="20" t="s">
        <v>47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45012</v>
      </c>
    </row>
    <row r="163" spans="1:11" x14ac:dyDescent="0.25">
      <c r="A163" s="40">
        <v>45017</v>
      </c>
      <c r="B163" s="20" t="s">
        <v>47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45041</v>
      </c>
    </row>
    <row r="164" spans="1:11" x14ac:dyDescent="0.25">
      <c r="A164" s="40"/>
      <c r="B164" s="20" t="s">
        <v>46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45029</v>
      </c>
    </row>
    <row r="165" spans="1:11" x14ac:dyDescent="0.25">
      <c r="A165" s="40">
        <v>45047</v>
      </c>
      <c r="B165" s="20" t="s">
        <v>48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126</v>
      </c>
    </row>
    <row r="166" spans="1:11" x14ac:dyDescent="0.25">
      <c r="A166" s="40"/>
      <c r="B166" s="20" t="s">
        <v>47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>
        <v>45082</v>
      </c>
    </row>
    <row r="167" spans="1:11" x14ac:dyDescent="0.25">
      <c r="A167" s="40"/>
      <c r="B167" s="20" t="s">
        <v>46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9">
        <v>45056</v>
      </c>
    </row>
    <row r="168" spans="1:11" x14ac:dyDescent="0.25">
      <c r="A168" s="40">
        <v>45078</v>
      </c>
      <c r="B168" s="20" t="s">
        <v>64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9">
        <v>45093</v>
      </c>
    </row>
    <row r="169" spans="1:11" x14ac:dyDescent="0.25">
      <c r="A169" s="40">
        <v>45108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45139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45170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45200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45231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45261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45292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45323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45352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45383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45413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45444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45474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45505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45536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45566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45597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45627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45658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45689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45717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1"/>
      <c r="B197" s="15"/>
      <c r="C197" s="42"/>
      <c r="D197" s="43"/>
      <c r="E197" s="9"/>
      <c r="F197" s="15"/>
      <c r="G197" s="42" t="str">
        <f>IF(ISBLANK(Table1[[#This Row],[EARNED]]),"",Table1[[#This Row],[EARNED]])</f>
        <v/>
      </c>
      <c r="H197" s="43"/>
      <c r="I197" s="9"/>
      <c r="J197" s="12"/>
      <c r="K1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28" sqref="B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3.75</v>
      </c>
      <c r="B3" s="11">
        <v>13.25</v>
      </c>
      <c r="D3">
        <v>1</v>
      </c>
      <c r="E3">
        <v>2</v>
      </c>
      <c r="F3">
        <v>7</v>
      </c>
      <c r="G3" s="47">
        <f>SUMIFS(F7:F14,E7:E14,E3)+SUMIFS(D7:D66,C7:C66,F3)+D3</f>
        <v>1.2650000000000001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2023-06-13T02:18:17Z</dcterms:modified>
</cp:coreProperties>
</file>