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New folder\"/>
    </mc:Choice>
  </mc:AlternateContent>
  <xr:revisionPtr revIDLastSave="0" documentId="13_ncr:1_{FE2F09C0-FD10-43ED-9411-FD7C971B869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1" i="1" l="1"/>
  <c r="G348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6" i="1" l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49" i="1"/>
  <c r="G62" i="1"/>
  <c r="G75" i="1"/>
  <c r="G88" i="1"/>
  <c r="G101" i="1"/>
  <c r="G114" i="1"/>
  <c r="G127" i="1"/>
  <c r="G140" i="1"/>
  <c r="G23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9" i="1" s="1"/>
  <c r="A220" i="1" l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<sst xmlns="http://schemas.openxmlformats.org/spreadsheetml/2006/main" count="186" uniqueCount="112">
  <si>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</si>
  <si>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</si>
  <si>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</si>
  <si>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</si>
  <si>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</si>
  <si>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</si>
  <si>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</si>
  <si>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</si>
  <si>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</si>
  <si>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</si>
  <si>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</si>
  <si>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</si>
  <si>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</si>
  <si>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</si>
  <si>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</si>
  <si>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</si>
  <si>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</si>
  <si>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</si>
  <si>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</si>
  <si>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</si>
  <si>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</si>
  <si>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</si>
  <si>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</si>
  <si>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</si>
  <si>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</si>
  <si>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</si>
  <si>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</si>
  <si>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</si>
  <si>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</si>
  <si>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</si>
  <si>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</si>
  <si>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</si>
  <si>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</si>
  <si>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</si>
  <si>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</si>
  <si>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</si>
  <si>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</si>
  <si>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</si>
  <si>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</si>
  <si>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</si>
  <si>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</si>
  <si>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</si>
  <si>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AGUIDO, RAFAEL V.</t>
  </si>
  <si>
    <t>1996</t>
  </si>
  <si>
    <t>01/02-31/96</t>
  </si>
  <si>
    <t>FL(5-0-0)</t>
  </si>
  <si>
    <t>1997</t>
  </si>
  <si>
    <t>2020</t>
  </si>
  <si>
    <t>2019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</si>
  <si>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</si>
  <si>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</si>
  <si>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</si>
  <si>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</si>
  <si>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</si>
  <si>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</si>
  <si>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</si>
  <si>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</si>
  <si>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</si>
  <si>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</si>
  <si>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</si>
  <si>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</si>
  <si>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2004</t>
  </si>
  <si>
    <t>2003</t>
  </si>
  <si>
    <t>2002</t>
  </si>
  <si>
    <t>2001</t>
  </si>
  <si>
    <t>2000</t>
  </si>
  <si>
    <t>1999</t>
  </si>
  <si>
    <t>1998</t>
  </si>
  <si>
    <t>2005</t>
  </si>
  <si>
    <t>VL(15-0-0)</t>
  </si>
  <si>
    <t>VL(2-0-0)</t>
  </si>
  <si>
    <t>VL(7-0-0)</t>
  </si>
  <si>
    <t>12/22,24,28,31-01/04-08,11-14</t>
  </si>
  <si>
    <t>01/29,31/1999</t>
  </si>
  <si>
    <t>02/25,28,29-03/01-03,06/1999</t>
  </si>
  <si>
    <t>01/16,17/2001</t>
  </si>
  <si>
    <t>VL(5-0-0)</t>
  </si>
  <si>
    <t>02/28-03/06/2001</t>
  </si>
  <si>
    <t>06/09-15/2001</t>
  </si>
  <si>
    <t>SL(2-0-0)</t>
  </si>
  <si>
    <t>07/18,19/2001</t>
  </si>
  <si>
    <t>VL(4-0-0)</t>
  </si>
  <si>
    <t>01/24-30/2002</t>
  </si>
  <si>
    <t>05/14-20/2003</t>
  </si>
  <si>
    <t>FL(4-0-0)</t>
  </si>
  <si>
    <t>05/10-13/2005</t>
  </si>
  <si>
    <t>FL(1-0-0)</t>
  </si>
  <si>
    <t>FL(15-0-0)</t>
  </si>
  <si>
    <t>03/28-04/17/2008</t>
  </si>
  <si>
    <t>FL(10-0-0)</t>
  </si>
  <si>
    <t>05/25-06/5/2009</t>
  </si>
  <si>
    <t>FL(7-0-0)</t>
  </si>
  <si>
    <t>12/08-10,13-16/2010</t>
  </si>
  <si>
    <t>FL(11-0-0)</t>
  </si>
  <si>
    <t>02/28-03/01-14/2011</t>
  </si>
  <si>
    <t>FL(5-0-0-)</t>
  </si>
  <si>
    <t>05/25-31/2011</t>
  </si>
  <si>
    <t>03/23,26-29/2012</t>
  </si>
  <si>
    <t>VL(6-0-0)</t>
  </si>
  <si>
    <t>02/17-24/2012</t>
  </si>
  <si>
    <t>09/05,06,09-11/2012</t>
  </si>
  <si>
    <t>01/04-10/2017</t>
  </si>
  <si>
    <t>05/25--06/15/2017</t>
  </si>
  <si>
    <t>10/19,20,23-25/2017</t>
  </si>
  <si>
    <t>2018</t>
  </si>
  <si>
    <t>10/10-12,15,16</t>
  </si>
  <si>
    <t>VL(10-0-0)</t>
  </si>
  <si>
    <t>03/20-31/2020</t>
  </si>
  <si>
    <t>VL(18-0-0)</t>
  </si>
  <si>
    <t>2021</t>
  </si>
  <si>
    <t>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</si>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</sst>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0" fillId="0" borderId="14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387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387"/>
  <sheetViews>
    <sheetView tabSelected="1" topLeftCell="A7" zoomScaleNormal="100" workbookViewId="0">
      <pane ySplit="1800" topLeftCell="A353" activePane="bottomLeft"/>
      <selection activeCell="B3" sqref="B3:C3"/>
      <selection pane="bottomLeft" activeCell="B361" sqref="B361"/>
    </sheetView>
  </sheetViews>
  <sheetFormatPr defaultRowHeight="14.4" x14ac:dyDescent="0.3"/>
  <cols>
    <col min="1" max="1" width="13.10937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9.664062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/>
      <c r="C4" s="50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184.75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406.75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 t="s">
        <v>44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23">
        <v>35096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>EDATE(A12,1)</f>
        <v>35125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ref="A14:A81" si="0">EDATE(A13,1)</f>
        <v>35156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35186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si="0"/>
        <v>35217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f t="shared" si="0"/>
        <v>35247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f t="shared" si="0"/>
        <v>35278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 t="shared" si="0"/>
        <v>35309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si="0"/>
        <v>35339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 t="shared" si="0"/>
        <v>35370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 t="shared" si="0"/>
        <v>35400</v>
      </c>
      <c r="B22" s="20" t="s">
        <v>45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7" t="s">
        <v>46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3">
      <c r="A24" s="40">
        <f>EDATE(A22,1)</f>
        <v>35431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0"/>
        <v>35462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0"/>
        <v>35490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0"/>
        <v>35521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si="0"/>
        <v>35551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 t="shared" si="0"/>
        <v>35582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 t="shared" si="0"/>
        <v>35612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 t="shared" si="0"/>
        <v>35643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0"/>
        <v>35674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0"/>
        <v>35704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0"/>
        <v>35735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 t="shared" si="0"/>
        <v>35765</v>
      </c>
      <c r="B35" s="20" t="s">
        <v>45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7" t="s">
        <v>67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3">
      <c r="A37" s="40">
        <f>EDATE(A35,1)</f>
        <v>35796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0"/>
        <v>35827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0"/>
        <v>35855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si="0"/>
        <v>35886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 t="shared" si="0"/>
        <v>35916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 t="shared" si="0"/>
        <v>35947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 t="shared" si="0"/>
        <v>35977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 t="shared" si="0"/>
        <v>36008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0"/>
        <v>36039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 t="shared" si="0"/>
        <v>36069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0"/>
        <v>36100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 t="shared" si="0"/>
        <v>36130</v>
      </c>
      <c r="B48" s="20" t="s">
        <v>69</v>
      </c>
      <c r="C48" s="13">
        <v>1.25</v>
      </c>
      <c r="D48" s="39">
        <v>15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72</v>
      </c>
    </row>
    <row r="49" spans="1:11" x14ac:dyDescent="0.3">
      <c r="A49" s="47" t="s">
        <v>66</v>
      </c>
      <c r="B49" s="20"/>
      <c r="C49" s="13"/>
      <c r="D49" s="39"/>
      <c r="E49" s="34" t="s">
        <v>32</v>
      </c>
      <c r="F49" s="20"/>
      <c r="G49" s="13" t="str">
        <f>IF(ISBLANK(Table1[[#This Row],[EARNED]]),"",Table1[[#This Row],[EARNED]])</f>
        <v/>
      </c>
      <c r="H49" s="39"/>
      <c r="I49" s="34" t="s">
        <v>32</v>
      </c>
      <c r="J49" s="11"/>
      <c r="K49" s="20"/>
    </row>
    <row r="50" spans="1:11" x14ac:dyDescent="0.3">
      <c r="A50" s="40">
        <f>EDATE(A48,1)</f>
        <v>36161</v>
      </c>
      <c r="B50" s="20" t="s">
        <v>70</v>
      </c>
      <c r="C50" s="13">
        <v>1.25</v>
      </c>
      <c r="D50" s="39">
        <v>2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73</v>
      </c>
    </row>
    <row r="51" spans="1:11" x14ac:dyDescent="0.3">
      <c r="A51" s="40">
        <f t="shared" si="0"/>
        <v>36192</v>
      </c>
      <c r="B51" s="20" t="s">
        <v>71</v>
      </c>
      <c r="C51" s="13">
        <v>1.25</v>
      </c>
      <c r="D51" s="39">
        <v>7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74</v>
      </c>
    </row>
    <row r="52" spans="1:11" x14ac:dyDescent="0.3">
      <c r="A52" s="40">
        <f t="shared" si="0"/>
        <v>36220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0"/>
        <v>36251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 t="shared" si="0"/>
        <v>36281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0"/>
        <v>36312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 t="shared" si="0"/>
        <v>36342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 t="shared" si="0"/>
        <v>36373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 t="shared" si="0"/>
        <v>36404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f t="shared" si="0"/>
        <v>36434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 t="shared" si="0"/>
        <v>36465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f t="shared" si="0"/>
        <v>36495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7" t="s">
        <v>65</v>
      </c>
      <c r="B62" s="20"/>
      <c r="C62" s="13"/>
      <c r="D62" s="39"/>
      <c r="E62" s="34" t="s">
        <v>32</v>
      </c>
      <c r="F62" s="20"/>
      <c r="G62" s="13" t="str">
        <f>IF(ISBLANK(Table1[[#This Row],[EARNED]]),"",Table1[[#This Row],[EARNED]])</f>
        <v/>
      </c>
      <c r="H62" s="39"/>
      <c r="I62" s="34" t="s">
        <v>32</v>
      </c>
      <c r="J62" s="11"/>
      <c r="K62" s="20"/>
    </row>
    <row r="63" spans="1:11" x14ac:dyDescent="0.3">
      <c r="A63" s="40">
        <f>EDATE(A61,1)</f>
        <v>36526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 t="shared" si="0"/>
        <v>36557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 t="shared" si="0"/>
        <v>36586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 t="shared" si="0"/>
        <v>36617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 t="shared" si="0"/>
        <v>36647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0"/>
        <v>36678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0"/>
        <v>36708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 t="shared" si="0"/>
        <v>36739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 t="shared" si="0"/>
        <v>36770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 t="shared" si="0"/>
        <v>36800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f t="shared" si="0"/>
        <v>36831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 t="shared" si="0"/>
        <v>36861</v>
      </c>
      <c r="B74" s="20" t="s">
        <v>45</v>
      </c>
      <c r="C74" s="13">
        <v>1.25</v>
      </c>
      <c r="D74" s="39">
        <v>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7" t="s">
        <v>64</v>
      </c>
      <c r="B75" s="20"/>
      <c r="C75" s="13"/>
      <c r="D75" s="39"/>
      <c r="E75" s="34" t="s">
        <v>32</v>
      </c>
      <c r="F75" s="20"/>
      <c r="G75" s="13" t="str">
        <f>IF(ISBLANK(Table1[[#This Row],[EARNED]]),"",Table1[[#This Row],[EARNED]])</f>
        <v/>
      </c>
      <c r="H75" s="39"/>
      <c r="I75" s="34" t="s">
        <v>32</v>
      </c>
      <c r="J75" s="11"/>
      <c r="K75" s="20"/>
    </row>
    <row r="76" spans="1:11" x14ac:dyDescent="0.3">
      <c r="A76" s="40">
        <f>EDATE(A74,1)</f>
        <v>36892</v>
      </c>
      <c r="B76" s="20" t="s">
        <v>70</v>
      </c>
      <c r="C76" s="13">
        <v>1.25</v>
      </c>
      <c r="D76" s="39">
        <v>2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75</v>
      </c>
    </row>
    <row r="77" spans="1:11" x14ac:dyDescent="0.3">
      <c r="A77" s="40">
        <f t="shared" si="0"/>
        <v>36923</v>
      </c>
      <c r="B77" s="20" t="s">
        <v>76</v>
      </c>
      <c r="C77" s="13">
        <v>1.25</v>
      </c>
      <c r="D77" s="39">
        <v>5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77</v>
      </c>
    </row>
    <row r="78" spans="1:11" x14ac:dyDescent="0.3">
      <c r="A78" s="40">
        <f t="shared" si="0"/>
        <v>36951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f t="shared" si="0"/>
        <v>36982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f t="shared" si="0"/>
        <v>37012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 t="shared" si="0"/>
        <v>37043</v>
      </c>
      <c r="B81" s="20" t="s">
        <v>76</v>
      </c>
      <c r="C81" s="13">
        <v>1.25</v>
      </c>
      <c r="D81" s="39">
        <v>5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78</v>
      </c>
    </row>
    <row r="82" spans="1:11" x14ac:dyDescent="0.3">
      <c r="A82" s="40">
        <f t="shared" ref="A82:A150" si="1">EDATE(A81,1)</f>
        <v>37073</v>
      </c>
      <c r="B82" s="20" t="s">
        <v>79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2</v>
      </c>
      <c r="I82" s="9"/>
      <c r="J82" s="11"/>
      <c r="K82" s="20" t="s">
        <v>80</v>
      </c>
    </row>
    <row r="83" spans="1:11" x14ac:dyDescent="0.3">
      <c r="A83" s="40">
        <f t="shared" si="1"/>
        <v>37104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 t="shared" si="1"/>
        <v>37135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f t="shared" si="1"/>
        <v>37165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 t="shared" si="1"/>
        <v>37196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f t="shared" si="1"/>
        <v>37226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7" t="s">
        <v>63</v>
      </c>
      <c r="B88" s="20"/>
      <c r="C88" s="13"/>
      <c r="D88" s="39"/>
      <c r="E88" s="34" t="s">
        <v>32</v>
      </c>
      <c r="F88" s="20"/>
      <c r="G88" s="13" t="str">
        <f>IF(ISBLANK(Table1[[#This Row],[EARNED]]),"",Table1[[#This Row],[EARNED]])</f>
        <v/>
      </c>
      <c r="H88" s="39"/>
      <c r="I88" s="34" t="s">
        <v>32</v>
      </c>
      <c r="J88" s="11"/>
      <c r="K88" s="20"/>
    </row>
    <row r="89" spans="1:11" x14ac:dyDescent="0.3">
      <c r="A89" s="40">
        <f>EDATE(A87,1)</f>
        <v>37257</v>
      </c>
      <c r="B89" s="20" t="s">
        <v>81</v>
      </c>
      <c r="C89" s="13">
        <v>1.25</v>
      </c>
      <c r="D89" s="39">
        <v>4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82</v>
      </c>
    </row>
    <row r="90" spans="1:11" x14ac:dyDescent="0.3">
      <c r="A90" s="40">
        <f t="shared" si="1"/>
        <v>37288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f t="shared" si="1"/>
        <v>37316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f t="shared" si="1"/>
        <v>37347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f t="shared" si="1"/>
        <v>37377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 t="shared" si="1"/>
        <v>37408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 t="shared" si="1"/>
        <v>37438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si="1"/>
        <v>37469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 t="shared" si="1"/>
        <v>37500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f t="shared" si="1"/>
        <v>37530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f t="shared" si="1"/>
        <v>37561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f t="shared" si="1"/>
        <v>37591</v>
      </c>
      <c r="B100" s="20" t="s">
        <v>86</v>
      </c>
      <c r="C100" s="13">
        <v>1.25</v>
      </c>
      <c r="D100" s="39">
        <v>1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7" t="s">
        <v>62</v>
      </c>
      <c r="B101" s="20"/>
      <c r="C101" s="13"/>
      <c r="D101" s="39"/>
      <c r="E101" s="34" t="s">
        <v>32</v>
      </c>
      <c r="F101" s="20"/>
      <c r="G101" s="13" t="str">
        <f>IF(ISBLANK(Table1[[#This Row],[EARNED]]),"",Table1[[#This Row],[EARNED]])</f>
        <v/>
      </c>
      <c r="H101" s="39"/>
      <c r="I101" s="34" t="s">
        <v>32</v>
      </c>
      <c r="J101" s="11"/>
      <c r="K101" s="20"/>
    </row>
    <row r="102" spans="1:11" x14ac:dyDescent="0.3">
      <c r="A102" s="40">
        <f>EDATE(A100,1)</f>
        <v>37622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 t="shared" si="1"/>
        <v>37653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 t="shared" si="1"/>
        <v>37681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f t="shared" si="1"/>
        <v>37712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f t="shared" si="1"/>
        <v>37742</v>
      </c>
      <c r="B106" s="20" t="s">
        <v>76</v>
      </c>
      <c r="C106" s="13">
        <v>1.25</v>
      </c>
      <c r="D106" s="39">
        <v>5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83</v>
      </c>
    </row>
    <row r="107" spans="1:11" x14ac:dyDescent="0.3">
      <c r="A107" s="40">
        <f t="shared" si="1"/>
        <v>37773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f t="shared" si="1"/>
        <v>37803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f t="shared" si="1"/>
        <v>37834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f t="shared" si="1"/>
        <v>37865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f t="shared" si="1"/>
        <v>37895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f t="shared" si="1"/>
        <v>37926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 t="shared" si="1"/>
        <v>37956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7" t="s">
        <v>61</v>
      </c>
      <c r="B114" s="20"/>
      <c r="C114" s="13"/>
      <c r="D114" s="39"/>
      <c r="E114" s="34" t="s">
        <v>32</v>
      </c>
      <c r="F114" s="20"/>
      <c r="G114" s="13" t="str">
        <f>IF(ISBLANK(Table1[[#This Row],[EARNED]]),"",Table1[[#This Row],[EARNED]])</f>
        <v/>
      </c>
      <c r="H114" s="39"/>
      <c r="I114" s="34" t="s">
        <v>32</v>
      </c>
      <c r="J114" s="11"/>
      <c r="K114" s="20"/>
    </row>
    <row r="115" spans="1:11" x14ac:dyDescent="0.3">
      <c r="A115" s="40">
        <f>EDATE(A113,1)</f>
        <v>37987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 t="shared" si="1"/>
        <v>38018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 t="shared" si="1"/>
        <v>38047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f t="shared" si="1"/>
        <v>38078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f t="shared" si="1"/>
        <v>38108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f t="shared" si="1"/>
        <v>38139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 t="shared" si="1"/>
        <v>38169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f t="shared" si="1"/>
        <v>38200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f t="shared" si="1"/>
        <v>38231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 t="shared" si="1"/>
        <v>38261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f t="shared" si="1"/>
        <v>38292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f t="shared" si="1"/>
        <v>38322</v>
      </c>
      <c r="B126" s="20" t="s">
        <v>45</v>
      </c>
      <c r="C126" s="13">
        <v>1.25</v>
      </c>
      <c r="D126" s="39">
        <v>5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7" t="s">
        <v>68</v>
      </c>
      <c r="B127" s="20"/>
      <c r="C127" s="13"/>
      <c r="D127" s="39"/>
      <c r="E127" s="34" t="s">
        <v>32</v>
      </c>
      <c r="F127" s="20"/>
      <c r="G127" s="13" t="str">
        <f>IF(ISBLANK(Table1[[#This Row],[EARNED]]),"",Table1[[#This Row],[EARNED]])</f>
        <v/>
      </c>
      <c r="H127" s="39"/>
      <c r="I127" s="34" t="s">
        <v>32</v>
      </c>
      <c r="J127" s="11"/>
      <c r="K127" s="20"/>
    </row>
    <row r="128" spans="1:11" x14ac:dyDescent="0.3">
      <c r="A128" s="40">
        <f>EDATE(A126,1)</f>
        <v>38353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f t="shared" si="1"/>
        <v>38384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f t="shared" si="1"/>
        <v>38412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f t="shared" si="1"/>
        <v>38443</v>
      </c>
      <c r="B131" s="20" t="s">
        <v>84</v>
      </c>
      <c r="C131" s="13">
        <v>1.25</v>
      </c>
      <c r="D131" s="39">
        <v>4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 t="s">
        <v>85</v>
      </c>
    </row>
    <row r="132" spans="1:11" x14ac:dyDescent="0.3">
      <c r="A132" s="40">
        <f t="shared" si="1"/>
        <v>38473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f t="shared" si="1"/>
        <v>38504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f t="shared" si="1"/>
        <v>38534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f t="shared" si="1"/>
        <v>38565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f t="shared" si="1"/>
        <v>38596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f t="shared" si="1"/>
        <v>38626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f t="shared" si="1"/>
        <v>38657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si="1"/>
        <v>38687</v>
      </c>
      <c r="B139" s="15" t="s">
        <v>86</v>
      </c>
      <c r="C139" s="13">
        <v>1.25</v>
      </c>
      <c r="D139" s="42">
        <v>1</v>
      </c>
      <c r="E139" s="9"/>
      <c r="F139" s="15"/>
      <c r="G139" s="41">
        <f>IF(ISBLANK(Table1[[#This Row],[EARNED]]),"",Table1[[#This Row],[EARNED]])</f>
        <v>1.25</v>
      </c>
      <c r="H139" s="42"/>
      <c r="I139" s="9"/>
      <c r="J139" s="12"/>
      <c r="K139" s="15"/>
    </row>
    <row r="140" spans="1:11" x14ac:dyDescent="0.3">
      <c r="A140" s="47" t="s">
        <v>60</v>
      </c>
      <c r="B140" s="20"/>
      <c r="C140" s="13"/>
      <c r="D140" s="39"/>
      <c r="E140" s="34" t="s">
        <v>32</v>
      </c>
      <c r="F140" s="20"/>
      <c r="G140" s="13" t="str">
        <f>IF(ISBLANK(Table1[[#This Row],[EARNED]]),"",Table1[[#This Row],[EARNED]])</f>
        <v/>
      </c>
      <c r="H140" s="39"/>
      <c r="I140" s="34" t="s">
        <v>32</v>
      </c>
      <c r="J140" s="11"/>
      <c r="K140" s="20"/>
    </row>
    <row r="141" spans="1:11" x14ac:dyDescent="0.3">
      <c r="A141" s="40">
        <f>EDATE(A139,1)</f>
        <v>38718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f t="shared" si="1"/>
        <v>38749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f t="shared" si="1"/>
        <v>38777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 t="shared" si="1"/>
        <v>38808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f t="shared" si="1"/>
        <v>38838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f t="shared" si="1"/>
        <v>38869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f t="shared" si="1"/>
        <v>38899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f t="shared" si="1"/>
        <v>38930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f t="shared" si="1"/>
        <v>38961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f t="shared" si="1"/>
        <v>38991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f t="shared" ref="A151:A220" si="2">EDATE(A150,1)</f>
        <v>39022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f t="shared" si="2"/>
        <v>39052</v>
      </c>
      <c r="B152" s="20" t="s">
        <v>108</v>
      </c>
      <c r="C152" s="13">
        <v>1.25</v>
      </c>
      <c r="D152" s="39">
        <v>18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7" t="s">
        <v>59</v>
      </c>
      <c r="B153" s="20"/>
      <c r="C153" s="13"/>
      <c r="D153" s="39"/>
      <c r="E153" s="34" t="s">
        <v>32</v>
      </c>
      <c r="F153" s="20"/>
      <c r="G153" s="13" t="str">
        <f>IF(ISBLANK(Table1[[#This Row],[EARNED]]),"",Table1[[#This Row],[EARNED]])</f>
        <v/>
      </c>
      <c r="H153" s="39"/>
      <c r="I153" s="34" t="s">
        <v>32</v>
      </c>
      <c r="J153" s="11"/>
      <c r="K153" s="20"/>
    </row>
    <row r="154" spans="1:11" x14ac:dyDescent="0.3">
      <c r="A154" s="40">
        <f>EDATE(A152,1)</f>
        <v>39083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f t="shared" si="2"/>
        <v>39114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f t="shared" si="2"/>
        <v>39142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f t="shared" si="2"/>
        <v>39173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f t="shared" si="2"/>
        <v>39203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f t="shared" si="2"/>
        <v>39234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f t="shared" si="2"/>
        <v>39264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f t="shared" si="2"/>
        <v>39295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f t="shared" si="2"/>
        <v>39326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f t="shared" si="2"/>
        <v>39356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f t="shared" si="2"/>
        <v>39387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f t="shared" si="2"/>
        <v>39417</v>
      </c>
      <c r="B165" s="20" t="s">
        <v>45</v>
      </c>
      <c r="C165" s="13">
        <v>1.25</v>
      </c>
      <c r="D165" s="39">
        <v>5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7" t="s">
        <v>58</v>
      </c>
      <c r="B166" s="20"/>
      <c r="C166" s="13"/>
      <c r="D166" s="39"/>
      <c r="E166" s="34" t="s">
        <v>32</v>
      </c>
      <c r="F166" s="20"/>
      <c r="G166" s="13" t="str">
        <f>IF(ISBLANK(Table1[[#This Row],[EARNED]]),"",Table1[[#This Row],[EARNED]])</f>
        <v/>
      </c>
      <c r="H166" s="39"/>
      <c r="I166" s="34" t="s">
        <v>32</v>
      </c>
      <c r="J166" s="11"/>
      <c r="K166" s="20"/>
    </row>
    <row r="167" spans="1:11" x14ac:dyDescent="0.3">
      <c r="A167" s="40">
        <f>EDATE(A165,1)</f>
        <v>39448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f t="shared" si="2"/>
        <v>39479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f t="shared" si="2"/>
        <v>39508</v>
      </c>
      <c r="B169" s="20" t="s">
        <v>87</v>
      </c>
      <c r="C169" s="13">
        <v>1.25</v>
      </c>
      <c r="D169" s="39">
        <v>15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88</v>
      </c>
    </row>
    <row r="170" spans="1:11" x14ac:dyDescent="0.3">
      <c r="A170" s="40">
        <f t="shared" si="2"/>
        <v>39539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f t="shared" si="2"/>
        <v>39569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f t="shared" si="2"/>
        <v>39600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f t="shared" si="2"/>
        <v>39630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f t="shared" si="2"/>
        <v>39661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f t="shared" si="2"/>
        <v>39692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f t="shared" si="2"/>
        <v>39722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f t="shared" si="2"/>
        <v>39753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f t="shared" si="2"/>
        <v>39783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7" t="s">
        <v>57</v>
      </c>
      <c r="B179" s="20"/>
      <c r="C179" s="13"/>
      <c r="D179" s="39"/>
      <c r="E179" s="34" t="s">
        <v>32</v>
      </c>
      <c r="F179" s="20"/>
      <c r="G179" s="13" t="str">
        <f>IF(ISBLANK(Table1[[#This Row],[EARNED]]),"",Table1[[#This Row],[EARNED]])</f>
        <v/>
      </c>
      <c r="H179" s="39"/>
      <c r="I179" s="34" t="s">
        <v>32</v>
      </c>
      <c r="J179" s="11"/>
      <c r="K179" s="20"/>
    </row>
    <row r="180" spans="1:11" x14ac:dyDescent="0.3">
      <c r="A180" s="40">
        <f>EDATE(A178,1)</f>
        <v>39814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f t="shared" si="2"/>
        <v>39845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f t="shared" si="2"/>
        <v>39873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f t="shared" si="2"/>
        <v>39904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f t="shared" si="2"/>
        <v>39934</v>
      </c>
      <c r="B184" s="20" t="s">
        <v>89</v>
      </c>
      <c r="C184" s="13">
        <v>1.25</v>
      </c>
      <c r="D184" s="39">
        <v>10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 t="s">
        <v>90</v>
      </c>
    </row>
    <row r="185" spans="1:11" x14ac:dyDescent="0.3">
      <c r="A185" s="40">
        <f t="shared" si="2"/>
        <v>39965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f t="shared" si="2"/>
        <v>39995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f t="shared" si="2"/>
        <v>40026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f t="shared" si="2"/>
        <v>40057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f t="shared" si="2"/>
        <v>40087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f t="shared" si="2"/>
        <v>40118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f t="shared" si="2"/>
        <v>40148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7" t="s">
        <v>56</v>
      </c>
      <c r="B192" s="20"/>
      <c r="C192" s="13"/>
      <c r="D192" s="39"/>
      <c r="E192" s="34" t="s">
        <v>32</v>
      </c>
      <c r="F192" s="20"/>
      <c r="G192" s="13" t="str">
        <f>IF(ISBLANK(Table1[[#This Row],[EARNED]]),"",Table1[[#This Row],[EARNED]])</f>
        <v/>
      </c>
      <c r="H192" s="39"/>
      <c r="I192" s="34" t="s">
        <v>32</v>
      </c>
      <c r="J192" s="11"/>
      <c r="K192" s="20"/>
    </row>
    <row r="193" spans="1:11" x14ac:dyDescent="0.3">
      <c r="A193" s="40">
        <f>EDATE(A191,1)</f>
        <v>40179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f t="shared" si="2"/>
        <v>40210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f t="shared" si="2"/>
        <v>40238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f t="shared" si="2"/>
        <v>40269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f t="shared" si="2"/>
        <v>40299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f t="shared" si="2"/>
        <v>40330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f t="shared" si="2"/>
        <v>40360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f t="shared" si="2"/>
        <v>40391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f t="shared" si="2"/>
        <v>40422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f t="shared" si="2"/>
        <v>40452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f t="shared" si="2"/>
        <v>40483</v>
      </c>
      <c r="B203" s="20" t="s">
        <v>91</v>
      </c>
      <c r="C203" s="13">
        <v>1.25</v>
      </c>
      <c r="D203" s="39">
        <v>7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 t="s">
        <v>92</v>
      </c>
    </row>
    <row r="204" spans="1:11" x14ac:dyDescent="0.3">
      <c r="A204" s="40">
        <f t="shared" si="2"/>
        <v>40513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7" t="s">
        <v>55</v>
      </c>
      <c r="B205" s="20"/>
      <c r="C205" s="13"/>
      <c r="D205" s="39"/>
      <c r="E205" s="34" t="s">
        <v>32</v>
      </c>
      <c r="F205" s="20"/>
      <c r="G205" s="13" t="str">
        <f>IF(ISBLANK(Table1[[#This Row],[EARNED]]),"",Table1[[#This Row],[EARNED]])</f>
        <v/>
      </c>
      <c r="H205" s="39"/>
      <c r="I205" s="34" t="s">
        <v>32</v>
      </c>
      <c r="J205" s="11"/>
      <c r="K205" s="20"/>
    </row>
    <row r="206" spans="1:11" x14ac:dyDescent="0.3">
      <c r="A206" s="40">
        <f>EDATE(A204,1)</f>
        <v>40544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f t="shared" si="2"/>
        <v>40575</v>
      </c>
      <c r="B207" s="20" t="s">
        <v>93</v>
      </c>
      <c r="C207" s="13">
        <v>1.25</v>
      </c>
      <c r="D207" s="39">
        <v>1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 t="s">
        <v>94</v>
      </c>
    </row>
    <row r="208" spans="1:11" x14ac:dyDescent="0.3">
      <c r="A208" s="40">
        <f t="shared" si="2"/>
        <v>40603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f t="shared" si="2"/>
        <v>40634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f t="shared" si="2"/>
        <v>40664</v>
      </c>
      <c r="B210" s="20" t="s">
        <v>95</v>
      </c>
      <c r="C210" s="13">
        <v>1.25</v>
      </c>
      <c r="D210" s="39">
        <v>5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 t="s">
        <v>96</v>
      </c>
    </row>
    <row r="211" spans="1:11" x14ac:dyDescent="0.3">
      <c r="A211" s="40">
        <f t="shared" si="2"/>
        <v>40695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f t="shared" si="2"/>
        <v>40725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f t="shared" si="2"/>
        <v>40756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f t="shared" si="2"/>
        <v>40787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f t="shared" si="2"/>
        <v>40817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f t="shared" si="2"/>
        <v>40848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f t="shared" si="2"/>
        <v>40878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7" t="s">
        <v>54</v>
      </c>
      <c r="B218" s="20"/>
      <c r="C218" s="13"/>
      <c r="D218" s="39"/>
      <c r="E218" s="34" t="s">
        <v>32</v>
      </c>
      <c r="F218" s="20"/>
      <c r="G218" s="13" t="str">
        <f>IF(ISBLANK(Table1[[#This Row],[EARNED]]),"",Table1[[#This Row],[EARNED]])</f>
        <v/>
      </c>
      <c r="H218" s="48" t="s">
        <v>32</v>
      </c>
      <c r="I218" s="34" t="s">
        <v>32</v>
      </c>
      <c r="J218" s="11"/>
      <c r="K218" s="20"/>
    </row>
    <row r="219" spans="1:11" x14ac:dyDescent="0.3">
      <c r="A219" s="40">
        <f>EDATE(A217,1)</f>
        <v>40909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 t="shared" si="2"/>
        <v>40940</v>
      </c>
      <c r="B220" s="20" t="s">
        <v>98</v>
      </c>
      <c r="C220" s="13">
        <v>1.25</v>
      </c>
      <c r="D220" s="39">
        <v>6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 t="s">
        <v>99</v>
      </c>
    </row>
    <row r="221" spans="1:11" x14ac:dyDescent="0.3">
      <c r="A221" s="40">
        <f t="shared" ref="A221:A289" si="3">EDATE(A220,1)</f>
        <v>40969</v>
      </c>
      <c r="B221" s="20" t="s">
        <v>45</v>
      </c>
      <c r="C221" s="13">
        <v>1.25</v>
      </c>
      <c r="D221" s="39">
        <v>5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97</v>
      </c>
    </row>
    <row r="222" spans="1:11" x14ac:dyDescent="0.3">
      <c r="A222" s="40">
        <f t="shared" si="3"/>
        <v>41000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f t="shared" si="3"/>
        <v>41030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f t="shared" si="3"/>
        <v>41061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f t="shared" si="3"/>
        <v>41091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f t="shared" si="3"/>
        <v>41122</v>
      </c>
      <c r="B226" s="20" t="s">
        <v>45</v>
      </c>
      <c r="C226" s="13">
        <v>1.25</v>
      </c>
      <c r="D226" s="39">
        <v>5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 t="s">
        <v>100</v>
      </c>
    </row>
    <row r="227" spans="1:11" x14ac:dyDescent="0.3">
      <c r="A227" s="40">
        <f t="shared" si="3"/>
        <v>41153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f t="shared" si="3"/>
        <v>41183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f t="shared" si="3"/>
        <v>41214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f t="shared" si="3"/>
        <v>41244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7" t="s">
        <v>53</v>
      </c>
      <c r="B231" s="20"/>
      <c r="C231" s="13"/>
      <c r="D231" s="39"/>
      <c r="E231" s="34" t="s">
        <v>32</v>
      </c>
      <c r="F231" s="20"/>
      <c r="G231" s="13" t="str">
        <f>IF(ISBLANK(Table1[[#This Row],[EARNED]]),"",Table1[[#This Row],[EARNED]])</f>
        <v/>
      </c>
      <c r="H231" s="39"/>
      <c r="I231" s="34" t="s">
        <v>32</v>
      </c>
      <c r="J231" s="11"/>
      <c r="K231" s="20"/>
    </row>
    <row r="232" spans="1:11" x14ac:dyDescent="0.3">
      <c r="A232" s="40">
        <f>EDATE(A230,1)</f>
        <v>41275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f t="shared" si="3"/>
        <v>41306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f t="shared" si="3"/>
        <v>41334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f t="shared" si="3"/>
        <v>41365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f t="shared" si="3"/>
        <v>41395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f t="shared" si="3"/>
        <v>41426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f t="shared" si="3"/>
        <v>41456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f t="shared" si="3"/>
        <v>41487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f t="shared" si="3"/>
        <v>41518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f t="shared" si="3"/>
        <v>41548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f t="shared" si="3"/>
        <v>41579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f t="shared" si="3"/>
        <v>41609</v>
      </c>
      <c r="B243" s="20" t="s">
        <v>45</v>
      </c>
      <c r="C243" s="13">
        <v>1.25</v>
      </c>
      <c r="D243" s="39">
        <v>5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7" t="s">
        <v>52</v>
      </c>
      <c r="B244" s="20"/>
      <c r="C244" s="13"/>
      <c r="D244" s="39"/>
      <c r="E244" s="34" t="s">
        <v>32</v>
      </c>
      <c r="F244" s="20"/>
      <c r="G244" s="13" t="str">
        <f>IF(ISBLANK(Table1[[#This Row],[EARNED]]),"",Table1[[#This Row],[EARNED]])</f>
        <v/>
      </c>
      <c r="H244" s="39"/>
      <c r="I244" s="34" t="s">
        <v>32</v>
      </c>
      <c r="J244" s="11"/>
      <c r="K244" s="20"/>
    </row>
    <row r="245" spans="1:11" x14ac:dyDescent="0.3">
      <c r="A245" s="40">
        <f>EDATE(A243,1)</f>
        <v>41640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f t="shared" si="3"/>
        <v>41671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f t="shared" si="3"/>
        <v>41699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f t="shared" si="3"/>
        <v>41730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f t="shared" si="3"/>
        <v>41760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f t="shared" si="3"/>
        <v>41791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f t="shared" si="3"/>
        <v>41821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f t="shared" si="3"/>
        <v>41852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f t="shared" si="3"/>
        <v>41883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f t="shared" si="3"/>
        <v>41913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f t="shared" si="3"/>
        <v>41944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f t="shared" si="3"/>
        <v>41974</v>
      </c>
      <c r="B256" s="20" t="s">
        <v>45</v>
      </c>
      <c r="C256" s="13">
        <v>1.25</v>
      </c>
      <c r="D256" s="39">
        <v>5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7" t="s">
        <v>51</v>
      </c>
      <c r="B257" s="20"/>
      <c r="C257" s="13"/>
      <c r="D257" s="39"/>
      <c r="E257" s="34" t="s">
        <v>32</v>
      </c>
      <c r="F257" s="20"/>
      <c r="G257" s="13" t="str">
        <f>IF(ISBLANK(Table1[[#This Row],[EARNED]]),"",Table1[[#This Row],[EARNED]])</f>
        <v/>
      </c>
      <c r="H257" s="39"/>
      <c r="I257" s="34" t="s">
        <v>32</v>
      </c>
      <c r="J257" s="11"/>
      <c r="K257" s="20"/>
    </row>
    <row r="258" spans="1:11" x14ac:dyDescent="0.3">
      <c r="A258" s="40">
        <f>EDATE(A256,1)</f>
        <v>42005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f t="shared" si="3"/>
        <v>42036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f t="shared" si="3"/>
        <v>42064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f t="shared" si="3"/>
        <v>42095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f t="shared" si="3"/>
        <v>42125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f t="shared" si="3"/>
        <v>42156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f t="shared" si="3"/>
        <v>42186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f t="shared" si="3"/>
        <v>42217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f t="shared" si="3"/>
        <v>42248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f t="shared" si="3"/>
        <v>42278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f t="shared" si="3"/>
        <v>42309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f t="shared" si="3"/>
        <v>42339</v>
      </c>
      <c r="B269" s="20" t="s">
        <v>45</v>
      </c>
      <c r="C269" s="13">
        <v>1.25</v>
      </c>
      <c r="D269" s="39">
        <v>5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7" t="s">
        <v>50</v>
      </c>
      <c r="B270" s="20"/>
      <c r="C270" s="13"/>
      <c r="D270" s="39"/>
      <c r="E270" s="34" t="s">
        <v>32</v>
      </c>
      <c r="F270" s="20"/>
      <c r="G270" s="13" t="str">
        <f>IF(ISBLANK(Table1[[#This Row],[EARNED]]),"",Table1[[#This Row],[EARNED]])</f>
        <v/>
      </c>
      <c r="H270" s="39"/>
      <c r="I270" s="34" t="s">
        <v>32</v>
      </c>
      <c r="J270" s="11"/>
      <c r="K270" s="20"/>
    </row>
    <row r="271" spans="1:11" x14ac:dyDescent="0.3">
      <c r="A271" s="40">
        <f>EDATE(A269,1)</f>
        <v>42370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f t="shared" si="3"/>
        <v>42401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f t="shared" si="3"/>
        <v>42430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f t="shared" si="3"/>
        <v>42461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f t="shared" si="3"/>
        <v>42491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f t="shared" si="3"/>
        <v>42522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f t="shared" si="3"/>
        <v>42552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f t="shared" si="3"/>
        <v>42583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f t="shared" si="3"/>
        <v>42614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f t="shared" si="3"/>
        <v>42644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f t="shared" si="3"/>
        <v>42675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f t="shared" si="3"/>
        <v>42705</v>
      </c>
      <c r="B282" s="20" t="s">
        <v>45</v>
      </c>
      <c r="C282" s="13">
        <v>1.25</v>
      </c>
      <c r="D282" s="39">
        <v>5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7" t="s">
        <v>49</v>
      </c>
      <c r="B283" s="20"/>
      <c r="C283" s="13"/>
      <c r="D283" s="39"/>
      <c r="E283" s="34" t="s">
        <v>32</v>
      </c>
      <c r="F283" s="20"/>
      <c r="G283" s="13" t="str">
        <f>IF(ISBLANK(Table1[[#This Row],[EARNED]]),"",Table1[[#This Row],[EARNED]])</f>
        <v/>
      </c>
      <c r="H283" s="39"/>
      <c r="I283" s="34" t="s">
        <v>32</v>
      </c>
      <c r="J283" s="11"/>
      <c r="K283" s="20"/>
    </row>
    <row r="284" spans="1:11" x14ac:dyDescent="0.3">
      <c r="A284" s="40">
        <f>EDATE(A282,1)</f>
        <v>42736</v>
      </c>
      <c r="B284" s="20" t="s">
        <v>76</v>
      </c>
      <c r="C284" s="13">
        <v>1.25</v>
      </c>
      <c r="D284" s="39">
        <v>5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 t="s">
        <v>101</v>
      </c>
    </row>
    <row r="285" spans="1:11" x14ac:dyDescent="0.3">
      <c r="A285" s="40">
        <f t="shared" si="3"/>
        <v>42767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f t="shared" si="3"/>
        <v>42795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f t="shared" si="3"/>
        <v>42826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f t="shared" si="3"/>
        <v>42856</v>
      </c>
      <c r="B288" s="20" t="s">
        <v>69</v>
      </c>
      <c r="C288" s="13">
        <v>1.25</v>
      </c>
      <c r="D288" s="39">
        <v>15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 t="s">
        <v>102</v>
      </c>
    </row>
    <row r="289" spans="1:11" x14ac:dyDescent="0.3">
      <c r="A289" s="40">
        <f t="shared" si="3"/>
        <v>42887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f t="shared" ref="A290:A334" si="4">EDATE(A289,1)</f>
        <v>42917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f t="shared" si="4"/>
        <v>42948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f t="shared" si="4"/>
        <v>42979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f t="shared" si="4"/>
        <v>43009</v>
      </c>
      <c r="B293" s="20" t="s">
        <v>76</v>
      </c>
      <c r="C293" s="13">
        <v>1.25</v>
      </c>
      <c r="D293" s="39">
        <v>5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103</v>
      </c>
    </row>
    <row r="294" spans="1:11" x14ac:dyDescent="0.3">
      <c r="A294" s="40">
        <f t="shared" si="4"/>
        <v>43040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f t="shared" si="4"/>
        <v>43070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7" t="s">
        <v>104</v>
      </c>
      <c r="B296" s="20"/>
      <c r="C296" s="13"/>
      <c r="D296" s="39"/>
      <c r="E296" s="34" t="s">
        <v>32</v>
      </c>
      <c r="F296" s="20"/>
      <c r="G296" s="13" t="str">
        <f>IF(ISBLANK(Table1[[#This Row],[EARNED]]),"",Table1[[#This Row],[EARNED]])</f>
        <v/>
      </c>
      <c r="H296" s="39"/>
      <c r="I296" s="34" t="s">
        <v>32</v>
      </c>
      <c r="J296" s="11"/>
      <c r="K296" s="20"/>
    </row>
    <row r="297" spans="1:11" x14ac:dyDescent="0.3">
      <c r="A297" s="40">
        <f>EDATE(A295,1)</f>
        <v>43101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f t="shared" si="4"/>
        <v>43132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f t="shared" si="4"/>
        <v>43160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f t="shared" si="4"/>
        <v>43191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f t="shared" si="4"/>
        <v>43221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f t="shared" si="4"/>
        <v>43252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f t="shared" si="4"/>
        <v>43282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f t="shared" si="4"/>
        <v>43313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f t="shared" si="4"/>
        <v>43344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0">
        <f t="shared" si="4"/>
        <v>43374</v>
      </c>
      <c r="B306" s="20" t="s">
        <v>98</v>
      </c>
      <c r="C306" s="13">
        <v>1.25</v>
      </c>
      <c r="D306" s="39">
        <v>6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 t="s">
        <v>105</v>
      </c>
    </row>
    <row r="307" spans="1:11" x14ac:dyDescent="0.3">
      <c r="A307" s="40">
        <f t="shared" si="4"/>
        <v>43405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f t="shared" si="4"/>
        <v>43435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7" t="s">
        <v>48</v>
      </c>
      <c r="B309" s="20"/>
      <c r="C309" s="13"/>
      <c r="D309" s="39"/>
      <c r="E309" s="34" t="s">
        <v>32</v>
      </c>
      <c r="F309" s="20"/>
      <c r="G309" s="13" t="str">
        <f>IF(ISBLANK(Table1[[#This Row],[EARNED]]),"",Table1[[#This Row],[EARNED]])</f>
        <v/>
      </c>
      <c r="H309" s="39"/>
      <c r="I309" s="34" t="s">
        <v>32</v>
      </c>
      <c r="J309" s="11"/>
      <c r="K309" s="20"/>
    </row>
    <row r="310" spans="1:11" x14ac:dyDescent="0.3">
      <c r="A310" s="40">
        <f>EDATE(A308,1)</f>
        <v>43466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f t="shared" si="4"/>
        <v>43497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f t="shared" si="4"/>
        <v>43525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f t="shared" si="4"/>
        <v>43556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f t="shared" si="4"/>
        <v>43586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f t="shared" si="4"/>
        <v>43617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f t="shared" si="4"/>
        <v>43647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f t="shared" si="4"/>
        <v>43678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f t="shared" si="4"/>
        <v>43709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f t="shared" si="4"/>
        <v>43739</v>
      </c>
      <c r="B319" s="20"/>
      <c r="C319" s="13"/>
      <c r="D319" s="39"/>
      <c r="E319" s="9"/>
      <c r="F319" s="20"/>
      <c r="G319" s="13"/>
      <c r="H319" s="39"/>
      <c r="I319" s="9"/>
      <c r="J319" s="11"/>
      <c r="K319" s="20"/>
    </row>
    <row r="320" spans="1:11" x14ac:dyDescent="0.3">
      <c r="A320" s="40">
        <f t="shared" si="4"/>
        <v>43770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f t="shared" si="4"/>
        <v>43800</v>
      </c>
      <c r="B321" s="20" t="s">
        <v>45</v>
      </c>
      <c r="C321" s="13">
        <v>1.25</v>
      </c>
      <c r="D321" s="39">
        <v>5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7" t="s">
        <v>47</v>
      </c>
      <c r="B322" s="20"/>
      <c r="C322" s="13"/>
      <c r="D322" s="39"/>
      <c r="E322" s="34" t="s">
        <v>32</v>
      </c>
      <c r="F322" s="20"/>
      <c r="G322" s="13" t="str">
        <f>IF(ISBLANK(Table1[[#This Row],[EARNED]]),"",Table1[[#This Row],[EARNED]])</f>
        <v/>
      </c>
      <c r="H322" s="39"/>
      <c r="I322" s="34" t="s">
        <v>32</v>
      </c>
      <c r="J322" s="11"/>
      <c r="K322" s="20"/>
    </row>
    <row r="323" spans="1:11" x14ac:dyDescent="0.3">
      <c r="A323" s="40">
        <f>EDATE(A321,1)</f>
        <v>43831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f t="shared" si="4"/>
        <v>43862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f t="shared" si="4"/>
        <v>43891</v>
      </c>
      <c r="B325" s="20" t="s">
        <v>106</v>
      </c>
      <c r="C325" s="13">
        <v>1.25</v>
      </c>
      <c r="D325" s="39">
        <v>10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 t="s">
        <v>107</v>
      </c>
    </row>
    <row r="326" spans="1:11" x14ac:dyDescent="0.3">
      <c r="A326" s="40">
        <f t="shared" si="4"/>
        <v>43922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f t="shared" si="4"/>
        <v>43952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f t="shared" si="4"/>
        <v>43983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f t="shared" si="4"/>
        <v>44013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f t="shared" si="4"/>
        <v>44044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f t="shared" si="4"/>
        <v>44075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f t="shared" si="4"/>
        <v>44105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f t="shared" si="4"/>
        <v>44136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f t="shared" si="4"/>
        <v>44166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7" t="s">
        <v>109</v>
      </c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3">
      <c r="A336" s="40">
        <v>44197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44228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44256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44287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44317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44348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44378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v>44409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v>44440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44470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44501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44531</v>
      </c>
      <c r="B347" s="20" t="s">
        <v>45</v>
      </c>
      <c r="C347" s="13">
        <v>1.25</v>
      </c>
      <c r="D347" s="39">
        <v>5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7" t="s">
        <v>110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0">
        <v>44562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v>44593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44621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44652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44682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44713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v>44743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44774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44805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44835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44866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44896</v>
      </c>
      <c r="B360" s="20" t="s">
        <v>45</v>
      </c>
      <c r="C360" s="13">
        <v>1.25</v>
      </c>
      <c r="D360" s="39">
        <v>5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7" t="s">
        <v>111</v>
      </c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>
        <v>44927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v>44958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v>44986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v>45017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v>45047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45078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>
        <v>45108</v>
      </c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>
        <v>45139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>
        <v>45170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>
        <v>45200</v>
      </c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>
        <v>45231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>
        <v>45261</v>
      </c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>
        <v>45292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>
        <v>45323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v>45352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>
        <v>45383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>
        <v>45413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>
        <v>45444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>
        <v>45474</v>
      </c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>
        <v>45505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>
        <v>45536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>
        <v>45566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>
        <v>45597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>
        <v>45627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61"/>
      <c r="B387" s="15"/>
      <c r="C387" s="41"/>
      <c r="D387" s="42"/>
      <c r="E387" s="9"/>
      <c r="F387" s="15"/>
      <c r="G387" s="41" t="str">
        <f>IF(ISBLANK(Table1[[#This Row],[EARNED]]),"",Table1[[#This Row],[EARNED]])</f>
        <v/>
      </c>
      <c r="H387" s="42"/>
      <c r="I387" s="9"/>
      <c r="J387" s="12"/>
      <c r="K38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16" sqref="G1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/>
      <c r="E3"/>
      <c r="F3"/>
      <c r="G3" s="46">
        <f>SUMIFS(F7:F14,E7:E14,E3)+SUMIFS(D7:D66,C7:C66,F3)+D3</f>
        <v>0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2023-06-09T02:48:09Z</dcterms:modified>
</cp:coreProperties>
</file>