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1" i="1" l="1"/>
  <c r="G630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633" i="1"/>
  <c r="G634" i="1"/>
  <c r="G635" i="1"/>
  <c r="G637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2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<sst xmlns="http://schemas.openxmlformats.org/spreadsheetml/2006/main" count="889" uniqueCount="564">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</sst>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2"/>
  <sheetViews>
    <sheetView tabSelected="1" zoomScaleNormal="100" workbookViewId="0">
      <pane ySplit="9" topLeftCell="A632" activePane="bottomLeft" state="frozen"/>
      <selection pane="bottomLeft" activeCell="K640" sqref="K6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152.78099999999989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99.198000000000008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25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25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25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25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25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25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25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25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25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25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25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25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25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25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25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25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25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25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25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25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25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25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25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25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25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25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25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25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25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25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25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25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25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25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25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25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25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25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25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25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25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25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25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25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25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25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25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25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25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25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25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25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25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25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25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25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25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25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25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25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25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25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25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25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25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25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25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25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25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25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25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25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25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25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25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25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25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25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25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25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25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25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25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25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25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25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25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25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25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25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25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25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25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25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25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25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25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25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25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25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25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25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25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25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25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25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25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25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25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25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25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25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25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25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25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25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25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25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25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25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25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25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25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25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25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25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25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25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25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25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25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25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25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25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25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25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25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25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25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25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25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25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25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25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25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25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25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25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25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25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25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25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25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25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25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25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25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25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25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25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25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25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25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25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25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25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25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25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25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25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25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25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25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25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25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25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25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25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25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25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25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25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25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25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25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25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25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25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25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25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25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25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25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25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25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25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25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25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25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25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25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25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25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25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25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25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25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25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25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25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25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25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25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25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25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25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25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25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25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25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25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25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25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25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25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25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25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25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25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25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25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25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25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25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25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25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25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25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25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25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25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25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25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25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25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25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25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25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25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25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25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25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25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25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25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25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25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25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25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25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25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25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25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25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25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25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25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25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25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25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25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25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25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25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25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25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25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25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25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25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25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25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25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25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25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25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25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25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25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25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25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25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25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25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25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25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25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25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25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25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25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25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25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25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25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25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25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25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25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25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25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25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25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25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25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25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25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25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25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25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25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25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25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25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25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25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25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25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25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25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25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25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25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25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25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25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25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25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25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25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25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25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25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25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25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25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25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25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25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25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25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25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25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25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25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25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25">
      <c r="A628" s="40">
        <v>44866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25">
      <c r="A630" s="41"/>
      <c r="B630" s="15" t="s">
        <v>53</v>
      </c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>
        <v>1</v>
      </c>
      <c r="I630" s="50"/>
      <c r="J630" s="12"/>
      <c r="K630" s="51">
        <v>44914</v>
      </c>
    </row>
    <row r="631" spans="1:11" x14ac:dyDescent="0.25">
      <c r="A631" s="41"/>
      <c r="B631" s="15" t="s">
        <v>57</v>
      </c>
      <c r="C631" s="42"/>
      <c r="D631" s="43"/>
      <c r="E631" s="50"/>
      <c r="F631" s="15"/>
      <c r="G631" s="42" t="str">
        <f>IF(ISBLANK(Table1[[#This Row],[EARNED]]),"",Table1[[#This Row],[EARNED]])</f>
        <v/>
      </c>
      <c r="H631" s="43">
        <v>2</v>
      </c>
      <c r="I631" s="50"/>
      <c r="J631" s="12"/>
      <c r="K631" s="51" t="s">
        <v>559</v>
      </c>
    </row>
    <row r="632" spans="1:11" x14ac:dyDescent="0.25">
      <c r="A632" s="54" t="s">
        <v>557</v>
      </c>
      <c r="B632" s="15"/>
      <c r="C632" s="42"/>
      <c r="D632" s="43"/>
      <c r="E632" s="50"/>
      <c r="F632" s="15"/>
      <c r="G632" s="42" t="str">
        <f>IF(ISBLANK(Table1[[#This Row],[EARNED]]),"",Table1[[#This Row],[EARNED]])</f>
        <v/>
      </c>
      <c r="H632" s="43"/>
      <c r="I632" s="50"/>
      <c r="J632" s="12"/>
      <c r="K632" s="15"/>
    </row>
    <row r="633" spans="1:11" x14ac:dyDescent="0.25">
      <c r="A633" s="40">
        <v>44927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44958</v>
      </c>
      <c r="B634" s="20" t="s">
        <v>118</v>
      </c>
      <c r="C634" s="13">
        <v>1.25</v>
      </c>
      <c r="D634" s="39">
        <v>3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560</v>
      </c>
    </row>
    <row r="635" spans="1:11" x14ac:dyDescent="0.25">
      <c r="A635" s="40">
        <v>44986</v>
      </c>
      <c r="B635" s="20" t="s">
        <v>64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561</v>
      </c>
    </row>
    <row r="636" spans="1:11" x14ac:dyDescent="0.25">
      <c r="A636" s="40"/>
      <c r="B636" s="15" t="s">
        <v>562</v>
      </c>
      <c r="C636" s="13">
        <v>1.25</v>
      </c>
      <c r="D636" s="43"/>
      <c r="E636" s="9"/>
      <c r="F636" s="15"/>
      <c r="G636" s="42">
        <f>IF(ISBLANK(Table1[[#This Row],[EARNED]]),"",Table1[[#This Row],[EARNED]])</f>
        <v>1.25</v>
      </c>
      <c r="H636" s="43"/>
      <c r="I636" s="9"/>
      <c r="J636" s="12"/>
      <c r="K636" s="15" t="s">
        <v>563</v>
      </c>
    </row>
    <row r="637" spans="1:11" x14ac:dyDescent="0.25">
      <c r="A637" s="40">
        <v>45017</v>
      </c>
      <c r="B637" s="15"/>
      <c r="C637" s="13">
        <v>1.25</v>
      </c>
      <c r="D637" s="43"/>
      <c r="E637" s="9"/>
      <c r="F637" s="15"/>
      <c r="G637" s="42">
        <f>IF(ISBLANK(Table1[[#This Row],[EARNED]]),"",Table1[[#This Row],[EARNED]])</f>
        <v>1.25</v>
      </c>
      <c r="H637" s="43"/>
      <c r="I637" s="9"/>
      <c r="J637" s="12"/>
      <c r="K637" s="15"/>
    </row>
    <row r="638" spans="1:11" x14ac:dyDescent="0.25">
      <c r="A638" s="40">
        <v>45047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45078</v>
      </c>
      <c r="B639" s="20" t="s">
        <v>554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>
        <v>45093</v>
      </c>
    </row>
    <row r="640" spans="1:11" x14ac:dyDescent="0.25">
      <c r="A640" s="40">
        <v>45108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45139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45170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45200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45231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45261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45292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45323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45352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45383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45413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45444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45474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45505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45536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45566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45597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45627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45658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45689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45717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45748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45778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45809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45839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45870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45901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45931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45962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45992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46023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46054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46082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46113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46143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46174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46204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46235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46266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46296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46327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46357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46388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46419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46447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46478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46508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46539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46569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46600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46631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46661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46692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46722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46753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46784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46813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46844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46874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46905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46935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46966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46997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47027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47058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47088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47119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47150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47178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47209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47239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47270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47300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47331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47362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47392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47423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47453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47484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47515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47543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47574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47604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47635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47665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47696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47727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47757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47788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47818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47849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47880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47908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47939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47969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48000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48030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48061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48092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48122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48153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48183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48214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48245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48274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48305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48335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48366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48396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48427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48458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48488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48519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48549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48580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48611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48639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48670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48700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48731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48761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48792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48823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48853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48884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48914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48945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48976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49004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49035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49065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49096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49126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49157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49188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49218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49249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49279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49310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49341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49369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49400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49430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49461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49491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49522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49553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49583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49614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49644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49675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49706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49735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49766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49796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49827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49857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49888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49919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49949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49980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50010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50041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50072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50100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50131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50161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50192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50222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50253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50284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50314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50345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50375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50406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50437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50465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50496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50526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50557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50587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50618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50649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50679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50710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50740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50771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50802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50830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50861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50891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50922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50952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9"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30.503</v>
      </c>
      <c r="B3" s="11">
        <v>101.96299999999999</v>
      </c>
      <c r="D3" s="11"/>
      <c r="E3" s="11">
        <v>7</v>
      </c>
      <c r="F3" s="11">
        <v>11</v>
      </c>
      <c r="G3" s="45">
        <f>SUMIFS(F7:F14,E7:E14,E3)+SUMIFS(D7:D66,C7:C66,F3)+D3</f>
        <v>0.89800000000000002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2023-06-16T01:48:18Z</dcterms:modified>
</cp:coreProperties>
</file>