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DESKTOP-JHL336T\Users\ASUS\Desktop\LEAVE-CARD\REGULAR\RE-ENCODE\re encode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0" i="1" l="1"/>
  <c r="G86" i="1"/>
  <c r="G87" i="1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8" i="1"/>
  <c r="G89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<sst xmlns="http://schemas.openxmlformats.org/spreadsheetml/2006/main" count="116" uniqueCount="85">
  <si>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</si>
  <si>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</si>
  <si>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</si>
  <si>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</si>
  <si>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</si>
  <si>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</si>
  <si>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</si>
  <si>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</si>
  <si>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</si>
  <si>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</si>
  <si>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</si>
  <si>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</si>
  <si>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</si>
  <si>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</si>
  <si>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</si>
  <si>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</si>
  <si>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</si>
  <si>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</si>
  <si>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</si>
  <si>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</si>
  <si>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</si>
  <si>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</si>
  <si>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</si>
  <si>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</si>
  <si>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</si>
  <si>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</si>
  <si>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</si>
  <si>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</si>
  <si>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</si>
  <si>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</si>
  <si>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</si>
  <si>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</si>
  <si>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</si>
  <si>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</si>
  <si>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</si>
  <si>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</si>
  <si>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</si>
  <si>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</si>
  <si>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</si>
  <si>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</si>
  <si>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</si>
  <si>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</si>
  <si>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BURAZON CARIDAD</t>
  </si>
  <si>
    <t>BOOKEEPER</t>
  </si>
  <si>
    <t>PERMANENT</t>
  </si>
  <si>
    <t>1 - Married (and not separated)</t>
  </si>
  <si>
    <t>CTO</t>
  </si>
  <si>
    <t>03/31/2000</t>
  </si>
  <si>
    <t>2018</t>
  </si>
  <si>
    <t>SP(1-0-00)</t>
  </si>
  <si>
    <t>DOMESTIC 1/24/2018</t>
  </si>
  <si>
    <t>VL(3-0-00)</t>
  </si>
  <si>
    <t>SL(1-0-00)</t>
  </si>
  <si>
    <t>10/22/24/2018</t>
  </si>
  <si>
    <t>BDAY 7/13/2018</t>
  </si>
  <si>
    <t>SL(3-0-00)</t>
  </si>
  <si>
    <t>FL(2-0-00)</t>
  </si>
  <si>
    <t>2019</t>
  </si>
  <si>
    <t>DOMESTIC 6/19/2019</t>
  </si>
  <si>
    <t>10/22-24/2019</t>
  </si>
  <si>
    <t>12/26/27/2019</t>
  </si>
  <si>
    <t>VL(2-0-00)</t>
  </si>
  <si>
    <t>2020</t>
  </si>
  <si>
    <t>CL(5-0-00)</t>
  </si>
  <si>
    <t>1/17/23/28/2/3/12/2020</t>
  </si>
  <si>
    <t>DOMESTIC 6/18/2020</t>
  </si>
  <si>
    <t>BDAY7/13/2020</t>
  </si>
  <si>
    <t>7/14/2020</t>
  </si>
  <si>
    <t>10/21-2328/29/2020</t>
  </si>
  <si>
    <t>12/21-23/2020</t>
  </si>
  <si>
    <r>
      <rPr>
        <b/>
        <sz val="11"/>
        <color theme="1"/>
        <rFont val="Calibri"/>
        <family val="2"/>
        <scheme val="minor"/>
      </rPr>
      <t>2021</t>
    </r>
  </si>
  <si>
    <t>BDAY 7/13/021</t>
  </si>
  <si>
    <t>7/15/16/2021</t>
  </si>
  <si>
    <t>12/23/28/29/2021</t>
  </si>
  <si>
    <t>11/15/29/2021</t>
  </si>
  <si>
    <t>2022</t>
  </si>
  <si>
    <t>1/10/11/12/2022</t>
  </si>
  <si>
    <t>2/17/2022</t>
  </si>
  <si>
    <t>SL(5-0-00)</t>
  </si>
  <si>
    <t>5/23/28/2022</t>
  </si>
  <si>
    <t>BDAY 7/13/2022</t>
  </si>
  <si>
    <t>2023</t>
  </si>
  <si>
    <t>VL(1-0-0)</t>
  </si>
  <si>
    <t>FL(4-0-0)</t>
  </si>
  <si>
    <t>VL(5-0-00)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</si>
</sst>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SUS\Desktop\LEAVE-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33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3"/>
  <sheetViews>
    <sheetView tabSelected="1" zoomScaleNormal="100" workbookViewId="0">
      <pane ySplit="3990" topLeftCell="A85" activePane="bottomLeft"/>
      <selection activeCell="I9" sqref="I9"/>
      <selection pane="bottomLeft" activeCell="K95" sqref="K95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6" t="s">
        <v>45</v>
      </c>
      <c r="G2" s="56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 t="s">
        <v>43</v>
      </c>
      <c r="C3" s="51"/>
      <c r="D3" s="22" t="s">
        <v>13</v>
      </c>
      <c r="F3" s="57" t="s">
        <v>47</v>
      </c>
      <c r="G3" s="52"/>
      <c r="H3" s="26" t="s">
        <v>11</v>
      </c>
      <c r="I3" s="26"/>
      <c r="J3" s="54"/>
      <c r="K3" s="55"/>
    </row>
    <row r="4" spans="1:11" ht="14.45" customHeight="1" x14ac:dyDescent="0.25">
      <c r="A4" s="18" t="s">
        <v>16</v>
      </c>
      <c r="B4" s="51" t="s">
        <v>44</v>
      </c>
      <c r="C4" s="51"/>
      <c r="D4" s="22" t="s">
        <v>12</v>
      </c>
      <c r="F4" s="52" t="s">
        <v>46</v>
      </c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279.39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280.61</v>
      </c>
      <c r="J9" s="11"/>
      <c r="K9" s="20"/>
    </row>
    <row r="10" spans="1:11" x14ac:dyDescent="0.25">
      <c r="A10" s="48" t="s">
        <v>48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 t="s">
        <v>49</v>
      </c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 t="s">
        <v>50</v>
      </c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1">
        <v>43252</v>
      </c>
      <c r="B16" s="15" t="s">
        <v>49</v>
      </c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 t="s">
        <v>54</v>
      </c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 t="s">
        <v>51</v>
      </c>
      <c r="C20" s="13">
        <v>1.25</v>
      </c>
      <c r="D20" s="39">
        <v>3</v>
      </c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 t="s">
        <v>53</v>
      </c>
    </row>
    <row r="21" spans="1:11" x14ac:dyDescent="0.25">
      <c r="A21" s="40">
        <v>43405</v>
      </c>
      <c r="B21" s="20" t="s">
        <v>52</v>
      </c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>
        <v>1</v>
      </c>
      <c r="I21" s="9"/>
      <c r="J21" s="11"/>
      <c r="K21" s="20"/>
    </row>
    <row r="22" spans="1:11" x14ac:dyDescent="0.25">
      <c r="A22" s="40">
        <v>43435</v>
      </c>
      <c r="B22" s="20" t="s">
        <v>55</v>
      </c>
      <c r="C22" s="13"/>
      <c r="D22" s="39"/>
      <c r="E22" s="9"/>
      <c r="F22" s="20"/>
      <c r="G22" s="13" t="str">
        <f>IF(ISBLANK(Table1[[#This Row],[EARNED]]),"",Table1[[#This Row],[EARNED]])</f>
        <v/>
      </c>
      <c r="H22" s="39">
        <v>3</v>
      </c>
      <c r="I22" s="9"/>
      <c r="J22" s="11"/>
      <c r="K22" s="20"/>
    </row>
    <row r="23" spans="1:11" x14ac:dyDescent="0.25">
      <c r="A23" s="40"/>
      <c r="B23" s="20" t="s">
        <v>52</v>
      </c>
      <c r="C23" s="13"/>
      <c r="D23" s="39"/>
      <c r="E23" s="9"/>
      <c r="F23" s="20"/>
      <c r="G23" s="13" t="str">
        <f>IF(ISBLANK(Table1[[#This Row],[EARNED]]),"",Table1[[#This Row],[EARNED]])</f>
        <v/>
      </c>
      <c r="H23" s="39">
        <v>1</v>
      </c>
      <c r="I23" s="9"/>
      <c r="J23" s="11"/>
      <c r="K23" s="20"/>
    </row>
    <row r="24" spans="1:11" x14ac:dyDescent="0.25">
      <c r="A24" s="40"/>
      <c r="B24" s="20" t="s">
        <v>49</v>
      </c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 t="s">
        <v>56</v>
      </c>
      <c r="C25" s="13">
        <v>1.25</v>
      </c>
      <c r="D25" s="39">
        <v>2</v>
      </c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8" t="s">
        <v>57</v>
      </c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>
        <v>43466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v>43497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v>43525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0">
        <v>43556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0">
        <v>43586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v>43617</v>
      </c>
      <c r="B32" s="20" t="s">
        <v>49</v>
      </c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 t="s">
        <v>58</v>
      </c>
    </row>
    <row r="33" spans="1:11" x14ac:dyDescent="0.25">
      <c r="A33" s="40">
        <v>43647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49">
        <v>43806</v>
      </c>
    </row>
    <row r="34" spans="1:11" x14ac:dyDescent="0.25">
      <c r="A34" s="40">
        <v>43678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v>43709</v>
      </c>
      <c r="B35" s="20" t="s">
        <v>52</v>
      </c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>
        <v>1</v>
      </c>
      <c r="I35" s="9"/>
      <c r="J35" s="11"/>
      <c r="K35" s="49">
        <v>43533</v>
      </c>
    </row>
    <row r="36" spans="1:11" x14ac:dyDescent="0.25">
      <c r="A36" s="40">
        <v>43739</v>
      </c>
      <c r="B36" s="20" t="s">
        <v>51</v>
      </c>
      <c r="C36" s="13">
        <v>1.25</v>
      </c>
      <c r="D36" s="39">
        <v>3</v>
      </c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25">
      <c r="A37" s="40">
        <v>43770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 t="s">
        <v>59</v>
      </c>
    </row>
    <row r="38" spans="1:11" x14ac:dyDescent="0.25">
      <c r="A38" s="40">
        <v>43800</v>
      </c>
      <c r="B38" s="20" t="s">
        <v>61</v>
      </c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 t="s">
        <v>60</v>
      </c>
    </row>
    <row r="39" spans="1:11" x14ac:dyDescent="0.25">
      <c r="A39" s="48" t="s">
        <v>62</v>
      </c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>
        <v>43831</v>
      </c>
      <c r="B40" s="20" t="s">
        <v>52</v>
      </c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>
        <v>1</v>
      </c>
      <c r="I40" s="9"/>
      <c r="J40" s="11"/>
      <c r="K40" s="49">
        <v>43983</v>
      </c>
    </row>
    <row r="41" spans="1:11" x14ac:dyDescent="0.25">
      <c r="A41" s="40"/>
      <c r="B41" s="20" t="s">
        <v>63</v>
      </c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 t="s">
        <v>64</v>
      </c>
    </row>
    <row r="42" spans="1:11" x14ac:dyDescent="0.25">
      <c r="A42" s="40">
        <v>43862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v>43862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v>44621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v>43922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v>43952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v>43983</v>
      </c>
      <c r="B47" s="20" t="s">
        <v>49</v>
      </c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 t="s">
        <v>65</v>
      </c>
    </row>
    <row r="48" spans="1:11" x14ac:dyDescent="0.25">
      <c r="A48" s="40"/>
      <c r="B48" s="20" t="s">
        <v>49</v>
      </c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 t="s">
        <v>66</v>
      </c>
    </row>
    <row r="49" spans="1:11" x14ac:dyDescent="0.25">
      <c r="A49" s="40">
        <v>44013</v>
      </c>
      <c r="B49" s="20" t="s">
        <v>52</v>
      </c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>
        <v>1</v>
      </c>
      <c r="I49" s="9"/>
      <c r="J49" s="11"/>
      <c r="K49" s="20" t="s">
        <v>67</v>
      </c>
    </row>
    <row r="50" spans="1:11" x14ac:dyDescent="0.25">
      <c r="A50" s="40">
        <v>44044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v>44075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v>44105</v>
      </c>
      <c r="B52" s="20" t="s">
        <v>52</v>
      </c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>
        <v>1</v>
      </c>
      <c r="I52" s="9"/>
      <c r="J52" s="11"/>
      <c r="K52" s="49">
        <v>44022</v>
      </c>
    </row>
    <row r="53" spans="1:11" x14ac:dyDescent="0.25">
      <c r="A53" s="40"/>
      <c r="B53" s="20" t="s">
        <v>84</v>
      </c>
      <c r="C53" s="13">
        <v>1.25</v>
      </c>
      <c r="D53" s="39">
        <v>5</v>
      </c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 t="s">
        <v>68</v>
      </c>
    </row>
    <row r="54" spans="1:11" x14ac:dyDescent="0.25">
      <c r="A54" s="40">
        <v>44136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40">
        <v>44166</v>
      </c>
      <c r="B55" s="20" t="s">
        <v>51</v>
      </c>
      <c r="C55" s="13">
        <v>1.25</v>
      </c>
      <c r="D55" s="39">
        <v>3</v>
      </c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 t="s">
        <v>69</v>
      </c>
    </row>
    <row r="56" spans="1:11" x14ac:dyDescent="0.25">
      <c r="A56" s="23" t="s">
        <v>70</v>
      </c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>
        <v>44197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v>44228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>
        <v>44256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0">
        <v>44287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v>44317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0">
        <v>44348</v>
      </c>
      <c r="B62" s="20" t="s">
        <v>52</v>
      </c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>
        <v>1</v>
      </c>
      <c r="I62" s="9"/>
      <c r="J62" s="11"/>
      <c r="K62" s="49">
        <v>44354</v>
      </c>
    </row>
    <row r="63" spans="1:11" x14ac:dyDescent="0.25">
      <c r="A63" s="40"/>
      <c r="B63" s="20" t="s">
        <v>61</v>
      </c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 t="s">
        <v>71</v>
      </c>
    </row>
    <row r="64" spans="1:11" x14ac:dyDescent="0.25">
      <c r="A64" s="40"/>
      <c r="B64" s="20" t="s">
        <v>52</v>
      </c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 t="s">
        <v>72</v>
      </c>
    </row>
    <row r="65" spans="1:11" x14ac:dyDescent="0.25">
      <c r="A65" s="40">
        <v>44378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0">
        <v>44409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>
        <v>44440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0">
        <v>44470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25">
      <c r="A69" s="40">
        <v>44501</v>
      </c>
      <c r="B69" s="20" t="s">
        <v>51</v>
      </c>
      <c r="C69" s="13">
        <v>1.25</v>
      </c>
      <c r="D69" s="39">
        <v>3</v>
      </c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 t="s">
        <v>73</v>
      </c>
    </row>
    <row r="70" spans="1:11" x14ac:dyDescent="0.25">
      <c r="A70" s="40"/>
      <c r="B70" s="20" t="s">
        <v>61</v>
      </c>
      <c r="C70" s="13"/>
      <c r="D70" s="39">
        <v>2</v>
      </c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 t="s">
        <v>74</v>
      </c>
    </row>
    <row r="71" spans="1:11" x14ac:dyDescent="0.25">
      <c r="A71" s="40"/>
      <c r="B71" s="20" t="s">
        <v>52</v>
      </c>
      <c r="C71" s="13"/>
      <c r="D71" s="39"/>
      <c r="E71" s="9"/>
      <c r="F71" s="20"/>
      <c r="G71" s="13" t="str">
        <f>IF(ISBLANK(Table1[[#This Row],[EARNED]]),"",Table1[[#This Row],[EARNED]])</f>
        <v/>
      </c>
      <c r="H71" s="39">
        <v>1</v>
      </c>
      <c r="I71" s="9"/>
      <c r="J71" s="11"/>
      <c r="K71" s="49">
        <v>44267</v>
      </c>
    </row>
    <row r="72" spans="1:11" x14ac:dyDescent="0.25">
      <c r="A72" s="40">
        <v>44531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25">
      <c r="A73" s="48" t="s">
        <v>75</v>
      </c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>
        <v>44562</v>
      </c>
      <c r="B74" s="20" t="s">
        <v>55</v>
      </c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>
        <v>3</v>
      </c>
      <c r="I74" s="9"/>
      <c r="J74" s="11"/>
      <c r="K74" s="20" t="s">
        <v>76</v>
      </c>
    </row>
    <row r="75" spans="1:11" x14ac:dyDescent="0.25">
      <c r="A75" s="40">
        <v>44593</v>
      </c>
      <c r="B75" s="20" t="s">
        <v>49</v>
      </c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 t="s">
        <v>77</v>
      </c>
    </row>
    <row r="76" spans="1:11" x14ac:dyDescent="0.25">
      <c r="A76" s="40">
        <v>44621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25">
      <c r="A77" s="40">
        <v>44652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25">
      <c r="A78" s="40">
        <v>44682</v>
      </c>
      <c r="B78" s="20" t="s">
        <v>78</v>
      </c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>
        <v>5</v>
      </c>
      <c r="I78" s="9"/>
      <c r="J78" s="11"/>
      <c r="K78" s="20" t="s">
        <v>79</v>
      </c>
    </row>
    <row r="79" spans="1:11" x14ac:dyDescent="0.25">
      <c r="A79" s="40">
        <v>44713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25">
      <c r="A80" s="40">
        <v>44743</v>
      </c>
      <c r="B80" s="20" t="s">
        <v>49</v>
      </c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 t="s">
        <v>80</v>
      </c>
    </row>
    <row r="81" spans="1:11" x14ac:dyDescent="0.25">
      <c r="A81" s="40">
        <v>44774</v>
      </c>
      <c r="B81" s="20"/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25">
      <c r="A82" s="40">
        <v>44805</v>
      </c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25">
      <c r="A83" s="40">
        <v>44835</v>
      </c>
      <c r="B83" s="20" t="s">
        <v>49</v>
      </c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49">
        <v>44858</v>
      </c>
    </row>
    <row r="84" spans="1:11" x14ac:dyDescent="0.25">
      <c r="A84" s="40">
        <v>44866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25">
      <c r="A85" s="40">
        <v>44896</v>
      </c>
      <c r="B85" s="20" t="s">
        <v>82</v>
      </c>
      <c r="C85" s="13">
        <v>1.25</v>
      </c>
      <c r="D85" s="39">
        <v>1</v>
      </c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49">
        <v>44923</v>
      </c>
    </row>
    <row r="86" spans="1:11" x14ac:dyDescent="0.25">
      <c r="A86" s="40"/>
      <c r="B86" s="20" t="s">
        <v>83</v>
      </c>
      <c r="C86" s="13"/>
      <c r="D86" s="39">
        <v>4</v>
      </c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49"/>
    </row>
    <row r="87" spans="1:11" x14ac:dyDescent="0.25">
      <c r="A87" s="48" t="s">
        <v>81</v>
      </c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>
        <v>44927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25">
      <c r="A89" s="40">
        <v>44958</v>
      </c>
      <c r="B89" s="20" t="s">
        <v>52</v>
      </c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>
        <v>1</v>
      </c>
      <c r="I89" s="9"/>
      <c r="J89" s="11"/>
      <c r="K89" s="49">
        <v>44972</v>
      </c>
    </row>
    <row r="90" spans="1:11" x14ac:dyDescent="0.25">
      <c r="A90" s="40"/>
      <c r="B90" s="20" t="s">
        <v>52</v>
      </c>
      <c r="C90" s="13"/>
      <c r="D90" s="39"/>
      <c r="E90" s="9"/>
      <c r="F90" s="20"/>
      <c r="G90" s="13" t="str">
        <f>IF(ISBLANK(Table1[[#This Row],[EARNED]]),"",Table1[[#This Row],[EARNED]])</f>
        <v/>
      </c>
      <c r="H90" s="39">
        <v>1</v>
      </c>
      <c r="I90" s="9"/>
      <c r="J90" s="11"/>
      <c r="K90" s="49">
        <v>44958</v>
      </c>
    </row>
    <row r="91" spans="1:11" x14ac:dyDescent="0.25">
      <c r="A91" s="40">
        <v>44986</v>
      </c>
      <c r="B91" s="20" t="s">
        <v>49</v>
      </c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49">
        <v>45001</v>
      </c>
    </row>
    <row r="92" spans="1:11" x14ac:dyDescent="0.25">
      <c r="A92" s="40">
        <v>45017</v>
      </c>
      <c r="B92" s="20" t="s">
        <v>52</v>
      </c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>
        <v>1</v>
      </c>
      <c r="I92" s="9"/>
      <c r="J92" s="11"/>
      <c r="K92" s="49">
        <v>45028</v>
      </c>
    </row>
    <row r="93" spans="1:11" x14ac:dyDescent="0.25">
      <c r="A93" s="40">
        <v>45047</v>
      </c>
      <c r="B93" s="20"/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25">
      <c r="A94" s="40">
        <v>45078</v>
      </c>
      <c r="B94" s="20" t="s">
        <v>52</v>
      </c>
      <c r="C94" s="13"/>
      <c r="D94" s="39"/>
      <c r="E94" s="9"/>
      <c r="F94" s="20"/>
      <c r="G94" s="13" t="str">
        <f>IF(ISBLANK(Table1[[#This Row],[EARNED]]),"",Table1[[#This Row],[EARNED]])</f>
        <v/>
      </c>
      <c r="H94" s="39">
        <v>1</v>
      </c>
      <c r="I94" s="9"/>
      <c r="J94" s="11"/>
      <c r="K94" s="49">
        <v>45083</v>
      </c>
    </row>
    <row r="95" spans="1:11" x14ac:dyDescent="0.25">
      <c r="A95" s="40">
        <v>45108</v>
      </c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>
        <v>45139</v>
      </c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>
        <v>45170</v>
      </c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>
        <v>45200</v>
      </c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>
        <v>45231</v>
      </c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>
        <v>45261</v>
      </c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>
        <v>45292</v>
      </c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>
        <v>45323</v>
      </c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>
        <v>45352</v>
      </c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>
        <v>45383</v>
      </c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>
        <v>45413</v>
      </c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>
        <v>45444</v>
      </c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>
        <v>45474</v>
      </c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>
        <v>45505</v>
      </c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>
        <v>45536</v>
      </c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>
        <v>45566</v>
      </c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>
        <v>45597</v>
      </c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>
        <v>45627</v>
      </c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>
        <v>45658</v>
      </c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>
        <v>45689</v>
      </c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>
        <v>45717</v>
      </c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>
        <v>45748</v>
      </c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>
        <v>45778</v>
      </c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>
        <v>45809</v>
      </c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>
        <v>45839</v>
      </c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>
        <v>45870</v>
      </c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>
        <v>45901</v>
      </c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>
        <v>45931</v>
      </c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>
        <v>45962</v>
      </c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>
        <v>45992</v>
      </c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>
        <v>46023</v>
      </c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>
        <v>46054</v>
      </c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>
        <v>46082</v>
      </c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>
        <v>46113</v>
      </c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>
        <v>46143</v>
      </c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>
        <v>46174</v>
      </c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>
        <v>46204</v>
      </c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>
        <v>46235</v>
      </c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25">
      <c r="A133" s="40">
        <v>46266</v>
      </c>
      <c r="B133" s="15"/>
      <c r="C133" s="42"/>
      <c r="D133" s="43"/>
      <c r="E133" s="9"/>
      <c r="F133" s="15"/>
      <c r="G133" s="42" t="str">
        <f>IF(ISBLANK(Table1[[#This Row],[EARNED]]),"",Table1[[#This Row],[EARNED]])</f>
        <v/>
      </c>
      <c r="H133" s="43"/>
      <c r="I133" s="9"/>
      <c r="J133" s="12"/>
      <c r="K133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A3" sqref="A3:B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220.39</v>
      </c>
      <c r="B3" s="11">
        <v>218.61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2023-06-16T01:10:36Z</dcterms:modified>
</cp:coreProperties>
</file>