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"/>
    </mc:Choice>
  </mc:AlternateContent>
  <xr:revisionPtr revIDLastSave="0" documentId="13_ncr:1_{F2E7EE5F-1AFC-4604-9AE2-4A860B7D58F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<sst xmlns="http://schemas.openxmlformats.org/spreadsheetml/2006/main" count="111" uniqueCount="67">
  <si>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</si>
  <si>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</si>
  <si>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</si>
  <si>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</si>
  <si>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</si>
  <si>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</si>
  <si>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</si>
  <si>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</si>
  <si>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</si>
  <si>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</si>
  <si>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</si>
  <si>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</si>
  <si>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</si>
  <si>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</si>
  <si>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</si>
  <si>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</si>
  <si>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</si>
  <si>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</si>
  <si>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</si>
  <si>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</si>
  <si>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</si>
  <si>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</si>
  <si>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</si>
  <si>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</si>
  <si>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</si>
  <si>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</si>
  <si>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</si>
  <si>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</si>
  <si>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</si>
  <si>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</si>
  <si>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</si>
  <si>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</si>
  <si>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</si>
  <si>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</si>
  <si>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</si>
  <si>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</si>
  <si>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</si>
  <si>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</si>
  <si>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</si>
  <si>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</si>
  <si>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</si>
  <si>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</si>
  <si>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AMULONG, GERONIMO</t>
  </si>
  <si>
    <t>CASUAL</t>
  </si>
  <si>
    <t>EEO.CITY MARKET</t>
  </si>
  <si>
    <t>2018</t>
  </si>
  <si>
    <t>SL(4-0-0)</t>
  </si>
  <si>
    <t>2/5-12/2018</t>
  </si>
  <si>
    <t>FL(5-0-0)</t>
  </si>
  <si>
    <t>2019</t>
  </si>
  <si>
    <t>SL(3-0-0)</t>
  </si>
  <si>
    <t>4/1,2,3/2019</t>
  </si>
  <si>
    <t>2020</t>
  </si>
  <si>
    <t>CALAMITY LEAVE</t>
  </si>
  <si>
    <t>2/13,14/2020</t>
  </si>
  <si>
    <t>VL(5-0-0)</t>
  </si>
  <si>
    <t>3/23-31/2020</t>
  </si>
  <si>
    <t>7-6-10/2020</t>
  </si>
  <si>
    <t>9/7-11/2020</t>
  </si>
  <si>
    <t>2022</t>
  </si>
  <si>
    <t>2021</t>
  </si>
  <si>
    <t>8/1-6/2022</t>
  </si>
  <si>
    <t>VL(3-0-0)</t>
  </si>
  <si>
    <t>11/16,17,18/2022</t>
  </si>
  <si>
    <t>2023</t>
  </si>
  <si>
    <t>SL(1-0-0)</t>
  </si>
  <si>
    <t>7/22,25/2023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</si>
</sst>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LE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0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76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0"/>
  <sheetViews>
    <sheetView zoomScaleNormal="100" workbookViewId="0">
      <pane ySplit="3984" topLeftCell="A73" activePane="bottomLeft"/>
      <selection activeCell="I10" sqref="I10"/>
      <selection pane="bottomLeft" activeCell="C81" sqref="C81:C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58.75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83.75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49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52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 t="s">
        <v>55</v>
      </c>
      <c r="C39" s="13">
        <v>1.25</v>
      </c>
      <c r="D39" s="39">
        <v>5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56</v>
      </c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60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48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59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 t="s">
        <v>55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61</v>
      </c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64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45291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45322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45351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45382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45412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45443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45473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45504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45535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45565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45596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45626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45657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76"/>
  <sheetViews>
    <sheetView tabSelected="1" zoomScaleNormal="100" workbookViewId="0">
      <pane ySplit="3696" topLeftCell="A14" activePane="bottomLeft"/>
      <selection activeCell="F5" sqref="F5"/>
      <selection pane="bottomLeft" activeCell="B24" sqref="B2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90.875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172.25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4</v>
      </c>
      <c r="I11" s="9"/>
      <c r="J11" s="11"/>
      <c r="K11" s="20" t="s">
        <v>47</v>
      </c>
    </row>
    <row r="12" spans="1:11" x14ac:dyDescent="0.3">
      <c r="A12" s="48" t="s">
        <v>49</v>
      </c>
      <c r="B12" s="20"/>
      <c r="C12" s="13"/>
      <c r="D12" s="39"/>
      <c r="E12" s="9"/>
      <c r="F12" s="20"/>
      <c r="G12" s="13" t="str">
        <f>IF(ISBLANK(Table13[[#This Row],[EARNED]]),"",Table13[[#This Row],[EARNED]])</f>
        <v/>
      </c>
      <c r="H12" s="39"/>
      <c r="I12" s="9"/>
      <c r="J12" s="11"/>
      <c r="K12" s="20"/>
    </row>
    <row r="13" spans="1:11" x14ac:dyDescent="0.3">
      <c r="A13" s="40">
        <v>43556</v>
      </c>
      <c r="B13" s="20" t="s">
        <v>50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3</v>
      </c>
      <c r="I13" s="9"/>
      <c r="J13" s="11"/>
      <c r="K13" s="20" t="s">
        <v>51</v>
      </c>
    </row>
    <row r="14" spans="1:11" x14ac:dyDescent="0.3">
      <c r="A14" s="48" t="s">
        <v>52</v>
      </c>
      <c r="B14" s="20"/>
      <c r="C14" s="13"/>
      <c r="D14" s="39"/>
      <c r="E14" s="9"/>
      <c r="F14" s="20"/>
      <c r="G14" s="13" t="str">
        <f>IF(ISBLANK(Table13[[#This Row],[EARNED]]),"",Table13[[#This Row],[EARNED]])</f>
        <v/>
      </c>
      <c r="H14" s="39"/>
      <c r="I14" s="9"/>
      <c r="J14" s="11"/>
      <c r="K14" s="20"/>
    </row>
    <row r="15" spans="1:11" x14ac:dyDescent="0.3">
      <c r="A15" s="40">
        <v>43862</v>
      </c>
      <c r="B15" s="20" t="s">
        <v>53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/>
      <c r="I15" s="9"/>
      <c r="J15" s="11"/>
      <c r="K15" s="20" t="s">
        <v>54</v>
      </c>
    </row>
    <row r="16" spans="1:11" x14ac:dyDescent="0.3">
      <c r="A16" s="40">
        <v>44013</v>
      </c>
      <c r="B16" s="20" t="s">
        <v>55</v>
      </c>
      <c r="C16" s="13"/>
      <c r="D16" s="39">
        <v>5</v>
      </c>
      <c r="E16" s="9"/>
      <c r="F16" s="20"/>
      <c r="G16" s="13" t="str">
        <f>IF(ISBLANK(Table13[[#This Row],[EARNED]]),"",Table13[[#This Row],[EARNED]])</f>
        <v/>
      </c>
      <c r="H16" s="39"/>
      <c r="I16" s="9"/>
      <c r="J16" s="11"/>
      <c r="K16" s="20" t="s">
        <v>57</v>
      </c>
    </row>
    <row r="17" spans="1:11" x14ac:dyDescent="0.3">
      <c r="A17" s="40">
        <v>44075</v>
      </c>
      <c r="B17" s="20" t="s">
        <v>55</v>
      </c>
      <c r="C17" s="13"/>
      <c r="D17" s="39">
        <v>5</v>
      </c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20" t="s">
        <v>58</v>
      </c>
    </row>
    <row r="18" spans="1:11" x14ac:dyDescent="0.3">
      <c r="A18" s="48" t="s">
        <v>59</v>
      </c>
      <c r="B18" s="20"/>
      <c r="C18" s="13"/>
      <c r="D18" s="39"/>
      <c r="E18" s="9"/>
      <c r="F18" s="20"/>
      <c r="G18" s="13" t="str">
        <f>IF(ISBLANK(Table13[[#This Row],[EARNED]]),"",Table13[[#This Row],[EARNED]])</f>
        <v/>
      </c>
      <c r="H18" s="39"/>
      <c r="I18" s="9"/>
      <c r="J18" s="11"/>
      <c r="K18" s="20"/>
    </row>
    <row r="19" spans="1:11" x14ac:dyDescent="0.3">
      <c r="A19" s="40">
        <v>44866</v>
      </c>
      <c r="B19" s="20" t="s">
        <v>62</v>
      </c>
      <c r="C19" s="13"/>
      <c r="D19" s="39">
        <v>3</v>
      </c>
      <c r="E19" s="9"/>
      <c r="F19" s="20"/>
      <c r="G19" s="13" t="str">
        <f>IF(ISBLANK(Table13[[#This Row],[EARNED]]),"",Table13[[#This Row],[EARNED]])</f>
        <v/>
      </c>
      <c r="H19" s="39"/>
      <c r="I19" s="9"/>
      <c r="J19" s="11"/>
      <c r="K19" s="20" t="s">
        <v>63</v>
      </c>
    </row>
    <row r="20" spans="1:11" x14ac:dyDescent="0.3">
      <c r="A20" s="48" t="s">
        <v>64</v>
      </c>
      <c r="B20" s="20"/>
      <c r="C20" s="13"/>
      <c r="D20" s="39"/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20"/>
    </row>
    <row r="21" spans="1:11" x14ac:dyDescent="0.3">
      <c r="A21" s="40">
        <v>45108</v>
      </c>
      <c r="B21" s="20" t="s">
        <v>65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>
        <v>1</v>
      </c>
      <c r="I21" s="9"/>
      <c r="J21" s="11"/>
      <c r="K21" s="49">
        <v>45106</v>
      </c>
    </row>
    <row r="22" spans="1:11" x14ac:dyDescent="0.3">
      <c r="A22" s="40"/>
      <c r="B22" s="20" t="s">
        <v>65</v>
      </c>
      <c r="C22" s="13"/>
      <c r="D22" s="39"/>
      <c r="E22" s="9"/>
      <c r="F22" s="20"/>
      <c r="G22" s="13" t="str">
        <f>IF(ISBLANK(Table13[[#This Row],[EARNED]]),"",Table13[[#This Row],[EARNED]])</f>
        <v/>
      </c>
      <c r="H22" s="39">
        <v>1</v>
      </c>
      <c r="I22" s="9"/>
      <c r="J22" s="11"/>
      <c r="K22" s="49">
        <v>45118</v>
      </c>
    </row>
    <row r="23" spans="1:11" x14ac:dyDescent="0.3">
      <c r="A23" s="40"/>
      <c r="B23" s="49">
        <v>45133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2</v>
      </c>
      <c r="I23" s="9"/>
      <c r="J23" s="11"/>
      <c r="K23" s="20" t="s">
        <v>66</v>
      </c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IF(ISBLANK(Table13[[#This Row],[EARNED]]),"",Table13[[#This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IF(ISBLANK(Table13[[#This Row],[EARNED]]),"",Table13[[#This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1"/>
      <c r="B76" s="15"/>
      <c r="C76" s="42"/>
      <c r="D76" s="43"/>
      <c r="E76" s="9"/>
      <c r="F76" s="15"/>
      <c r="G76" s="42" t="str">
        <f>IF(ISBLANK(Table13[[#This Row],[EARNED]]),"",Table13[[#This Row],[EARNED]])</f>
        <v/>
      </c>
      <c r="H76" s="43"/>
      <c r="I76" s="9"/>
      <c r="J76" s="12"/>
      <c r="K7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200-000000000000}">
      <formula1>"PERMANENT, CO-TERMINUS, CASUAL, JOBCON"</formula1>
    </dataValidation>
    <dataValidation type="list" allowBlank="1" showInputMessage="1" showErrorMessage="1" sqref="F2:G2" xr:uid="{00000000-0002-0000-02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103.875</v>
      </c>
      <c r="B3" s="11">
        <v>183.25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2023-08-02T06:55:08Z</dcterms:modified>
</cp:coreProperties>
</file>