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1" l="1"/>
  <c r="G119" i="1"/>
  <c r="G112" i="4" l="1"/>
  <c r="G111" i="4"/>
  <c r="G110" i="1"/>
  <c r="G11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3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I9" i="4" l="1"/>
  <c r="G108" i="1"/>
  <c r="G109" i="1"/>
  <c r="G111" i="1"/>
  <c r="G112" i="1"/>
  <c r="G114" i="1"/>
  <c r="G115" i="1"/>
  <c r="G116" i="1"/>
  <c r="G117" i="1"/>
  <c r="G118" i="1"/>
  <c r="G120" i="1"/>
  <c r="G121" i="1"/>
  <c r="G122" i="1"/>
  <c r="G123" i="1"/>
  <c r="G107" i="1"/>
  <c r="G124" i="1"/>
  <c r="G105" i="1" l="1"/>
  <c r="G104" i="1" l="1"/>
  <c r="G101" i="1" l="1"/>
  <c r="G99" i="1"/>
  <c r="G32" i="1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2" i="1"/>
  <c r="G103" i="1"/>
  <c r="G106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<sst xmlns="http://schemas.openxmlformats.org/spreadsheetml/2006/main" count="249" uniqueCount="146">
  <si>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</si>
  <si>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</si>
  <si>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</si>
  <si>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</si>
  <si>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</si>
  <si>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</si>
  <si>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</si>
  <si>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</si>
  <si>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</si>
  <si>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</si>
  <si>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</si>
  <si>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</si>
  <si>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</si>
  <si>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</si>
  <si>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</si>
  <si>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</si>
  <si>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</si>
  <si>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</si>
  <si>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</si>
  <si>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</si>
  <si>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</si>
  <si>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</si>
  <si>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</si>
  <si>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</si>
  <si>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</si>
  <si>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</si>
  <si>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</si>
  <si>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</si>
  <si>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</si>
  <si>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</si>
  <si>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</si>
  <si>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</si>
  <si>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</si>
  <si>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</si>
  <si>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</si>
  <si>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</si>
  <si>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</si>
  <si>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</si>
  <si>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</si>
  <si>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</si>
  <si>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</si>
  <si>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</si>
  <si>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</si>
  <si>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</si>
  <si>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</si>
  <si>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</si>
  <si>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</si>
  <si>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</si>
  <si>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</si>
  <si>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</si>
  <si>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</si>
  <si>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</si>
  <si>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</si>
  <si>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</si>
  <si>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</si>
  <si>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</si>
  <si>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</si>
  <si>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</si>
  <si>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</si>
  <si>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</si>
  <si>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</si>
  <si>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</si>
  <si>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</si>
  <si>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</si>
  <si>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</si>
  <si>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</si>
  <si>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</si>
  <si>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</si>
  <si>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</si>
  <si>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</si>
  <si>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</si>
  <si>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</si>
  <si>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</si>
  <si>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</si>
  <si>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</si>
  <si>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</si>
  <si>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</si>
  <si>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</si>
  <si>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</si>
  <si>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</si>
  <si>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</si>
  <si>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</si>
  <si>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</si>
  <si>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</si>
  <si>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</si>
  <si>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</si>
  <si>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</si>
  <si>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</si>
  <si>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</si>
  <si>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</si>
  <si>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</si>
  <si>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</si>
  <si>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</si>
  <si>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</si>
  <si>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</si>
  <si>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</si>
  <si>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</si>
  <si>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</si>
  <si>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</si>
  <si>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</si>
  <si>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</si>
  <si>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</si>
  <si>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</si>
  <si>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</si>
  <si>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</si>
  <si>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</si>
  <si>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</si>
  <si>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</si>
  <si>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</si>
  <si>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</si>
  <si>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</si>
  <si>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</si>
  <si>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</si>
  <si>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</si>
  <si>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</si>
  <si>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</si>
  <si>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</si>
  <si>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</si>
  <si>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</si>
  <si>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</si>
  <si>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</si>
  <si>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</si>
  <si>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</si>
  <si>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</si>
  <si>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</si>
  <si>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</si>
  <si>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</si>
  <si>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</si>
  <si>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</si>
  <si>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</si>
  <si>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</si>
  <si>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</si>
  <si>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</si>
  <si>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</si>
  <si>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</si>
  <si>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</si>
  <si>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</si>
  <si>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</si>
  <si>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</si>
  <si>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</si>
  <si>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</si>
  <si>
    <t>4/11,12/2023</t>
  </si>
  <si>
    <t>ADMIN AIDE III</t>
  </si>
  <si>
    <t>5/12,15/2023</t>
  </si>
  <si>
    <t>SVL(1-0-0)</t>
  </si>
  <si>
    <r>
      <rPr>
        <b/>
        <sz val="11"/>
        <color theme="1"/>
        <rFont val="Calibri"/>
        <family val="2"/>
        <scheme val="minor"/>
      </rPr>
      <t>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</si>
</sst>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zoomScaleNormal="100" workbookViewId="0">
      <pane ySplit="3690" topLeftCell="A102" activePane="bottomLeft"/>
      <selection activeCell="B4" sqref="B4:C4"/>
      <selection pane="bottomLeft" activeCell="I113" sqref="I1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142</v>
      </c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19.794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0.41700000000000004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25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25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25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25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25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25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25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25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25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25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25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25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25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25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25">
      <c r="A59" s="40"/>
      <c r="B59" s="20" t="s">
        <v>45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7">
        <v>44103</v>
      </c>
    </row>
    <row r="60" spans="1:11" x14ac:dyDescent="0.25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44166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7">
        <v>44179</v>
      </c>
    </row>
    <row r="63" spans="1:11" x14ac:dyDescent="0.25">
      <c r="A63" s="46" t="s">
        <v>110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44197</v>
      </c>
      <c r="B64" s="20" t="s">
        <v>45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44207</v>
      </c>
    </row>
    <row r="65" spans="1:11" x14ac:dyDescent="0.25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44256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7">
        <v>44260</v>
      </c>
    </row>
    <row r="67" spans="1:11" x14ac:dyDescent="0.25">
      <c r="A67" s="40"/>
      <c r="B67" s="20" t="s">
        <v>45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7">
        <v>44254</v>
      </c>
    </row>
    <row r="68" spans="1:11" x14ac:dyDescent="0.25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44378</v>
      </c>
      <c r="B71" s="20" t="s">
        <v>51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7">
        <v>44379</v>
      </c>
    </row>
    <row r="72" spans="1:11" x14ac:dyDescent="0.25">
      <c r="A72" s="40"/>
      <c r="B72" s="20" t="s">
        <v>78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111</v>
      </c>
    </row>
    <row r="73" spans="1:11" x14ac:dyDescent="0.25">
      <c r="A73" s="40"/>
      <c r="B73" s="20" t="s">
        <v>73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112</v>
      </c>
    </row>
    <row r="74" spans="1:11" x14ac:dyDescent="0.25">
      <c r="A74" s="40"/>
      <c r="B74" s="20" t="s">
        <v>65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7</v>
      </c>
      <c r="I74" s="9"/>
      <c r="J74" s="11"/>
      <c r="K74" s="20" t="s">
        <v>113</v>
      </c>
    </row>
    <row r="75" spans="1:11" x14ac:dyDescent="0.25">
      <c r="A75" s="40"/>
      <c r="B75" s="20" t="s">
        <v>114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12</v>
      </c>
      <c r="I75" s="9"/>
      <c r="J75" s="11"/>
      <c r="K75" s="20"/>
    </row>
    <row r="76" spans="1:11" x14ac:dyDescent="0.25">
      <c r="A76" s="40"/>
      <c r="B76" s="20" t="s">
        <v>116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25">
      <c r="A77" s="40">
        <v>44409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44440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44470</v>
      </c>
      <c r="B79" s="20" t="s">
        <v>87</v>
      </c>
      <c r="C79" s="13">
        <v>1.25</v>
      </c>
      <c r="D79" s="39">
        <v>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118</v>
      </c>
    </row>
    <row r="80" spans="1:11" x14ac:dyDescent="0.25">
      <c r="A80" s="40"/>
      <c r="B80" s="20" t="s">
        <v>87</v>
      </c>
      <c r="C80" s="13"/>
      <c r="D80" s="39">
        <v>6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44866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44896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6" t="s">
        <v>119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44562</v>
      </c>
      <c r="B85" s="20" t="s">
        <v>120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121</v>
      </c>
    </row>
    <row r="86" spans="1:11" x14ac:dyDescent="0.25">
      <c r="A86" s="40">
        <v>44593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44621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44652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44682</v>
      </c>
      <c r="B89" s="20" t="s">
        <v>122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123</v>
      </c>
    </row>
    <row r="90" spans="1:11" x14ac:dyDescent="0.25">
      <c r="A90" s="40"/>
      <c r="B90" s="20" t="s">
        <v>75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3</v>
      </c>
      <c r="I90" s="9"/>
      <c r="J90" s="11"/>
      <c r="K90" s="20" t="s">
        <v>124</v>
      </c>
    </row>
    <row r="91" spans="1:11" x14ac:dyDescent="0.25">
      <c r="A91" s="40"/>
      <c r="B91" s="20" t="s">
        <v>45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7">
        <v>44741</v>
      </c>
    </row>
    <row r="92" spans="1:11" x14ac:dyDescent="0.25">
      <c r="A92" s="40">
        <v>44713</v>
      </c>
      <c r="B92" s="20" t="s">
        <v>129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>
        <v>7</v>
      </c>
      <c r="I92" s="9"/>
      <c r="J92" s="11"/>
      <c r="K92" s="51" t="s">
        <v>128</v>
      </c>
    </row>
    <row r="93" spans="1:11" x14ac:dyDescent="0.25">
      <c r="A93" s="40">
        <v>44743</v>
      </c>
      <c r="B93" s="20" t="s">
        <v>45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7">
        <v>44762</v>
      </c>
    </row>
    <row r="94" spans="1:11" x14ac:dyDescent="0.25">
      <c r="A94" s="40">
        <v>44774</v>
      </c>
      <c r="B94" s="20" t="s">
        <v>45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7">
        <v>44788</v>
      </c>
    </row>
    <row r="95" spans="1:11" x14ac:dyDescent="0.25">
      <c r="A95" s="40"/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7">
        <v>44804</v>
      </c>
    </row>
    <row r="96" spans="1:11" x14ac:dyDescent="0.25">
      <c r="A96" s="40">
        <v>44805</v>
      </c>
      <c r="B96" s="20" t="s">
        <v>126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6</v>
      </c>
      <c r="I96" s="9"/>
      <c r="J96" s="11"/>
      <c r="K96" s="20" t="s">
        <v>127</v>
      </c>
    </row>
    <row r="97" spans="1:11" x14ac:dyDescent="0.25">
      <c r="A97" s="40">
        <v>44835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44859</v>
      </c>
    </row>
    <row r="98" spans="1:11" x14ac:dyDescent="0.25">
      <c r="A98" s="40">
        <v>44866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44892</v>
      </c>
    </row>
    <row r="99" spans="1:11" x14ac:dyDescent="0.25">
      <c r="A99" s="40"/>
      <c r="B99" s="20" t="s">
        <v>132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7" t="s">
        <v>133</v>
      </c>
    </row>
    <row r="100" spans="1:11" x14ac:dyDescent="0.25">
      <c r="A100" s="40">
        <v>44896</v>
      </c>
      <c r="B100" s="20" t="s">
        <v>130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20" t="s">
        <v>131</v>
      </c>
    </row>
    <row r="101" spans="1:11" x14ac:dyDescent="0.25">
      <c r="A101" s="40"/>
      <c r="B101" s="20" t="s">
        <v>45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7">
        <v>44924</v>
      </c>
    </row>
    <row r="102" spans="1:11" x14ac:dyDescent="0.25">
      <c r="A102" s="46" t="s">
        <v>134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44927</v>
      </c>
      <c r="B103" s="20" t="s">
        <v>51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7">
        <v>44931</v>
      </c>
    </row>
    <row r="104" spans="1:11" x14ac:dyDescent="0.25">
      <c r="A104" s="40"/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44938</v>
      </c>
    </row>
    <row r="105" spans="1:11" x14ac:dyDescent="0.25">
      <c r="A105" s="40"/>
      <c r="B105" s="20" t="s">
        <v>55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47" t="s">
        <v>138</v>
      </c>
    </row>
    <row r="106" spans="1:11" x14ac:dyDescent="0.25">
      <c r="A106" s="40">
        <v>44958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7">
        <v>44972</v>
      </c>
    </row>
    <row r="107" spans="1:11" x14ac:dyDescent="0.25">
      <c r="A107" s="40">
        <v>44986</v>
      </c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45000</v>
      </c>
    </row>
    <row r="108" spans="1:11" x14ac:dyDescent="0.25">
      <c r="A108" s="40">
        <v>45017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7"/>
    </row>
    <row r="109" spans="1:11" x14ac:dyDescent="0.25">
      <c r="A109" s="40">
        <v>45047</v>
      </c>
      <c r="B109" s="20" t="s">
        <v>45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7">
        <v>45051</v>
      </c>
    </row>
    <row r="110" spans="1:11" x14ac:dyDescent="0.25">
      <c r="A110" s="40"/>
      <c r="B110" s="20" t="s">
        <v>132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 t="s">
        <v>143</v>
      </c>
    </row>
    <row r="111" spans="1:11" x14ac:dyDescent="0.25">
      <c r="A111" s="40">
        <v>45078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20"/>
    </row>
    <row r="112" spans="1:11" x14ac:dyDescent="0.25">
      <c r="A112" s="40">
        <v>45108</v>
      </c>
      <c r="B112" s="20" t="s">
        <v>46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7">
        <v>45116</v>
      </c>
    </row>
    <row r="113" spans="1:11" x14ac:dyDescent="0.25">
      <c r="A113" s="40"/>
      <c r="B113" s="20" t="s">
        <v>45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7">
        <v>45084</v>
      </c>
    </row>
    <row r="114" spans="1:11" x14ac:dyDescent="0.25">
      <c r="A114" s="40"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23" t="s">
        <v>145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13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7"/>
  <sheetViews>
    <sheetView tabSelected="1" zoomScaleNormal="100" workbookViewId="0">
      <pane ySplit="3690" topLeftCell="A106" activePane="bottomLeft"/>
      <selection activeCell="F106" sqref="F106:G106"/>
      <selection pane="bottomLeft" activeCell="G114" sqref="G1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0.68799999999999883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25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25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25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25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25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25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25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25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25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25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25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25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25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25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25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25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25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25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25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25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25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25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25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25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25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25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25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25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25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25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25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25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25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25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25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25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25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25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25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25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25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25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25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25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25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25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25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25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25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25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25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25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25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25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25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25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25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25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25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25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25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25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25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25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25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25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25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25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25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25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25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25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25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25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25">
      <c r="A111" s="46" t="s">
        <v>105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25">
      <c r="A112" s="46"/>
      <c r="B112" s="20" t="s">
        <v>46</v>
      </c>
      <c r="C112" s="13"/>
      <c r="D112" s="39">
        <v>1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47">
        <v>44104</v>
      </c>
    </row>
    <row r="113" spans="1:11" x14ac:dyDescent="0.25">
      <c r="A113" s="46" t="s">
        <v>110</v>
      </c>
      <c r="B113" s="20"/>
      <c r="C113" s="13"/>
      <c r="D113" s="39"/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/>
    </row>
    <row r="114" spans="1:11" x14ac:dyDescent="0.25">
      <c r="A114" s="23"/>
      <c r="B114" s="20" t="s">
        <v>87</v>
      </c>
      <c r="C114" s="13"/>
      <c r="D114" s="39">
        <v>6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20" t="s">
        <v>115</v>
      </c>
    </row>
    <row r="115" spans="1:11" x14ac:dyDescent="0.25">
      <c r="A115" s="46" t="s">
        <v>119</v>
      </c>
      <c r="B115" s="20"/>
      <c r="C115" s="13"/>
      <c r="D115" s="39"/>
      <c r="E115" s="13"/>
      <c r="F115" s="20"/>
      <c r="G115" s="13" t="str">
        <f>IF(ISBLANK(Table13[[#This Row],[EARNED]]),"",Table13[[#This Row],[EARNED]])</f>
        <v/>
      </c>
      <c r="H115" s="39"/>
      <c r="I115" s="13"/>
      <c r="J115" s="11"/>
      <c r="K115" s="47"/>
    </row>
    <row r="116" spans="1:11" x14ac:dyDescent="0.25">
      <c r="A116" s="40">
        <v>44805</v>
      </c>
      <c r="B116" s="20" t="s">
        <v>49</v>
      </c>
      <c r="C116" s="13"/>
      <c r="D116" s="39">
        <v>3</v>
      </c>
      <c r="E116" s="13"/>
      <c r="F116" s="20"/>
      <c r="G116" s="13" t="str">
        <f>IF(ISBLANK(Table13[[#This Row],[EARNED]]),"",Table13[[#This Row],[EARNED]])</f>
        <v/>
      </c>
      <c r="H116" s="39"/>
      <c r="I116" s="13"/>
      <c r="J116" s="11"/>
      <c r="K116" s="20" t="s">
        <v>125</v>
      </c>
    </row>
    <row r="117" spans="1:11" x14ac:dyDescent="0.25">
      <c r="A117" s="40">
        <v>44896</v>
      </c>
      <c r="B117" s="20" t="s">
        <v>46</v>
      </c>
      <c r="C117" s="13"/>
      <c r="D117" s="39">
        <v>1</v>
      </c>
      <c r="E117" s="13"/>
      <c r="F117" s="20"/>
      <c r="G117" s="13" t="str">
        <f>IF(ISBLANK(Table13[[#This Row],[EARNED]]),"",Table13[[#This Row],[EARNED]])</f>
        <v/>
      </c>
      <c r="H117" s="39"/>
      <c r="I117" s="13"/>
      <c r="J117" s="11"/>
      <c r="K117" s="47">
        <v>44897</v>
      </c>
    </row>
    <row r="118" spans="1:11" x14ac:dyDescent="0.25">
      <c r="A118" s="40"/>
      <c r="B118" s="20" t="s">
        <v>50</v>
      </c>
      <c r="C118" s="13"/>
      <c r="D118" s="39">
        <v>2</v>
      </c>
      <c r="E118" s="13"/>
      <c r="F118" s="20"/>
      <c r="G118" s="13" t="str">
        <f>IF(ISBLANK(Table13[[#This Row],[EARNED]]),"",Table13[[#This Row],[EARNED]])</f>
        <v/>
      </c>
      <c r="H118" s="39"/>
      <c r="I118" s="13"/>
      <c r="J118" s="11"/>
      <c r="K118" s="47" t="s">
        <v>135</v>
      </c>
    </row>
    <row r="119" spans="1:11" x14ac:dyDescent="0.25">
      <c r="A119" s="46" t="s">
        <v>134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44927</v>
      </c>
      <c r="B120" s="20" t="s">
        <v>49</v>
      </c>
      <c r="C120" s="13"/>
      <c r="D120" s="39">
        <v>3</v>
      </c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47" t="s">
        <v>137</v>
      </c>
    </row>
    <row r="121" spans="1:11" x14ac:dyDescent="0.25">
      <c r="A121" s="40">
        <v>44958</v>
      </c>
      <c r="B121" s="20" t="s">
        <v>51</v>
      </c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47">
        <v>44966</v>
      </c>
    </row>
    <row r="122" spans="1:11" x14ac:dyDescent="0.25">
      <c r="A122" s="40">
        <v>44986</v>
      </c>
      <c r="B122" s="20" t="s">
        <v>46</v>
      </c>
      <c r="C122" s="13"/>
      <c r="D122" s="39">
        <v>1</v>
      </c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 t="s">
        <v>140</v>
      </c>
    </row>
    <row r="123" spans="1:11" x14ac:dyDescent="0.25">
      <c r="A123" s="40">
        <v>45017</v>
      </c>
      <c r="B123" s="20" t="s">
        <v>132</v>
      </c>
      <c r="C123" s="13"/>
      <c r="D123" s="39">
        <v>2</v>
      </c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 t="s">
        <v>141</v>
      </c>
    </row>
    <row r="124" spans="1:11" x14ac:dyDescent="0.25">
      <c r="A124" s="40">
        <v>45078</v>
      </c>
      <c r="B124" s="20" t="s">
        <v>144</v>
      </c>
      <c r="C124" s="13"/>
      <c r="D124" s="39">
        <v>1</v>
      </c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47">
        <v>45090</v>
      </c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IF(ISBLANK(Table13[[#This Row],[EARNED]]),"",Table13[[#This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IF(ISBLANK(Table13[[#This Row],[EARNED]]),"",Table13[[#This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IF(ISBLANK(Table13[[#This Row],[EARNED]]),"",Table13[[#This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IF(ISBLANK(Table13[[#This Row],[EARNED]]),"",Table13[[#This Row],[EARNED]])</f>
        <v/>
      </c>
      <c r="H186" s="39"/>
      <c r="I186" s="9"/>
      <c r="J186" s="11"/>
      <c r="K186" s="20"/>
    </row>
    <row r="187" spans="1:11" x14ac:dyDescent="0.25">
      <c r="A187" s="41"/>
      <c r="B187" s="15"/>
      <c r="C187" s="42"/>
      <c r="D187" s="43"/>
      <c r="E187" s="9"/>
      <c r="F187" s="15"/>
      <c r="G187" s="13" t="str">
        <f>IF(ISBLANK(Table13[[#This Row],[EARNED]]),"",Table13[[#This Row],[EARNED]])</f>
        <v/>
      </c>
      <c r="H187" s="43"/>
      <c r="I187" s="9"/>
      <c r="J187" s="12"/>
      <c r="K1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"REGULAR, CO-TERMINUS, CONTRACTUAL,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2023-07-20T02:25:37Z</dcterms:modified>
</cp:coreProperties>
</file>