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9" i="1" l="1"/>
  <c r="G693" i="1" l="1"/>
  <c r="G695" i="1" l="1"/>
  <c r="G704" i="1" l="1"/>
  <c r="G703" i="1"/>
  <c r="G700" i="1"/>
  <c r="A698" i="1"/>
  <c r="A699" i="1" s="1"/>
  <c r="A701" i="1" s="1"/>
  <c r="A702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G699" i="1"/>
  <c r="G701" i="1"/>
  <c r="G702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692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90" i="1"/>
  <c r="G691" i="1"/>
  <c r="G694" i="1"/>
  <c r="G696" i="1"/>
  <c r="G697" i="1"/>
  <c r="G698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<sst xmlns="http://schemas.openxmlformats.org/spreadsheetml/2006/main" count="918" uniqueCount="462">
  <si>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</si>
  <si>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</si>
  <si>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</si>
  <si>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</si>
  <si>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</si>
  <si>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</si>
  <si>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</si>
  <si>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</si>
  <si>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</si>
  <si>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</si>
  <si>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</si>
  <si>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</si>
  <si>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</si>
  <si>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</si>
  <si>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</si>
  <si>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</si>
  <si>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</si>
  <si>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</si>
  <si>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</si>
  <si>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</si>
  <si>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</si>
  <si>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</si>
  <si>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</si>
  <si>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</si>
  <si>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</si>
  <si>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</si>
  <si>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</si>
  <si>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</si>
  <si>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</si>
  <si>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</si>
  <si>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</si>
  <si>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</si>
  <si>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</si>
  <si>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</si>
  <si>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</si>
  <si>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</si>
  <si>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</si>
  <si>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</si>
  <si>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</si>
  <si>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</si>
  <si>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</si>
  <si>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</si>
  <si>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</si>
  <si>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</si>
  <si>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</si>
  <si>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</si>
  <si>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</si>
  <si>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</si>
  <si>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</si>
  <si>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</si>
  <si>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</si>
  <si>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</si>
  <si>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</si>
  <si>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</si>
  <si>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</si>
  <si>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</si>
  <si>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</si>
  <si>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</si>
  <si>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</si>
  <si>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</si>
  <si>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</si>
  <si>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</si>
  <si>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</si>
  <si>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</si>
  <si>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</si>
  <si>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</si>
  <si>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</si>
  <si>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</si>
  <si>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</si>
  <si>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</si>
  <si>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</si>
  <si>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</si>
  <si>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</si>
  <si>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</si>
  <si>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</si>
  <si>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</si>
  <si>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</si>
  <si>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</si>
  <si>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</si>
  <si>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</si>
  <si>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</si>
  <si>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</si>
  <si>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</si>
  <si>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</si>
  <si>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</si>
  <si>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</si>
  <si>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</si>
  <si>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</si>
  <si>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</si>
  <si>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</si>
  <si>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</si>
  <si>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</si>
  <si>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</si>
  <si>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</si>
  <si>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</si>
  <si>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</si>
  <si>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</si>
  <si>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</si>
  <si>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</si>
  <si>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</si>
  <si>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</si>
  <si>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</si>
  <si>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</si>
  <si>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</si>
  <si>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</si>
  <si>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</si>
  <si>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</si>
  <si>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</si>
  <si>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</si>
  <si>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</si>
  <si>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</si>
  <si>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</si>
  <si>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</si>
  <si>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</si>
  <si>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</si>
  <si>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</si>
  <si>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</si>
  <si>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</si>
  <si>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</si>
  <si>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</si>
  <si>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</si>
  <si>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</si>
  <si>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</si>
  <si>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</si>
  <si>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</si>
  <si>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</si>
  <si>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</si>
  <si>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</si>
  <si>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</si>
  <si>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</si>
  <si>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</si>
  <si>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</si>
  <si>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</si>
  <si>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</si>
  <si>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</si>
  <si>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</si>
  <si>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</si>
  <si>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</si>
  <si>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</si>
  <si>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</si>
  <si>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</si>
  <si>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</si>
  <si>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</si>
  <si>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</si>
  <si>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</si>
  <si>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</si>
  <si>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</si>
  <si>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</si>
  <si>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</si>
  <si>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</si>
  <si>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</si>
  <si>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</si>
  <si>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</si>
  <si>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</si>
  <si>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</si>
  <si>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</si>
  <si>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</si>
  <si>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</si>
  <si>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</si>
  <si>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</si>
  <si>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</si>
  <si>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</si>
  <si>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</si>
  <si>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</si>
  <si>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</si>
  <si>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</si>
  <si>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</si>
  <si>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</si>
  <si>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</si>
  <si>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</si>
  <si>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</si>
  <si>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</si>
  <si>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</si>
  <si>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</si>
  <si>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</si>
  <si>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</si>
  <si>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</si>
  <si>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</si>
  <si>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</si>
  <si>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</si>
  <si>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</si>
  <si>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</si>
  <si>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</si>
  <si>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</si>
  <si>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</si>
  <si>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</si>
  <si>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</si>
  <si>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</si>
  <si>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</si>
  <si>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</si>
  <si>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</si>
  <si>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</si>
  <si>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</si>
  <si>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</si>
  <si>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</si>
  <si>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</si>
  <si>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</si>
  <si>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</si>
  <si>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</si>
  <si>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</si>
  <si>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</si>
  <si>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</si>
  <si>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</si>
  <si>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</si>
  <si>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</si>
  <si>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</si>
  <si>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</si>
  <si>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</si>
  <si>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</si>
  <si>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</si>
  <si>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</si>
  <si>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</si>
  <si>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</si>
  <si>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</si>
  <si>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</si>
  <si>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</si>
  <si>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</si>
  <si>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</si>
  <si>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</si>
  <si>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</si>
  <si>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</si>
  <si>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</si>
  <si>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</si>
  <si>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</si>
  <si>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</si>
  <si>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</si>
  <si>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</si>
  <si>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</si>
  <si>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</si>
  <si>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</si>
  <si>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</si>
  <si>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</si>
  <si>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</si>
  <si>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</si>
  <si>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</si>
  <si>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</si>
  <si>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</si>
  <si>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</si>
  <si>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</si>
  <si>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</si>
  <si>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</si>
  <si>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</si>
  <si>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</si>
  <si>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</si>
  <si>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</si>
  <si>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</si>
  <si>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</si>
  <si>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</si>
  <si>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</si>
  <si>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</si>
  <si>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</si>
  <si>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</si>
  <si>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</si>
  <si>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</si>
  <si>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</si>
  <si>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</si>
  <si>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</si>
  <si>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</si>
  <si>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</si>
  <si>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</si>
  <si>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</si>
  <si>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</si>
  <si>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</si>
  <si>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</si>
  <si>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</si>
  <si>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</si>
  <si>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</si>
  <si>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</si>
  <si>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</si>
  <si>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</si>
  <si>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</si>
  <si>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</si>
  <si>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</si>
  <si>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</si>
  <si>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</si>
  <si>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</si>
  <si>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</si>
  <si>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</si>
  <si>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</si>
  <si>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</si>
  <si>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</si>
  <si>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</si>
  <si>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</si>
  <si>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</si>
  <si>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</si>
  <si>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</si>
  <si>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</si>
  <si>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</si>
  <si>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</si>
  <si>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</si>
  <si>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</si>
  <si>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</si>
  <si>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</si>
  <si>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</si>
  <si>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</si>
  <si>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</si>
  <si>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</si>
  <si>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</si>
  <si>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</si>
  <si>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</si>
  <si>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</si>
  <si>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</si>
  <si>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</si>
  <si>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</si>
  <si>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</si>
  <si>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</si>
  <si>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</si>
  <si>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</si>
  <si>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</si>
  <si>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</si>
  <si>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</si>
  <si>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</si>
  <si>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</si>
  <si>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</si>
  <si>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</si>
  <si>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</si>
  <si>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</si>
  <si>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</si>
  <si>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</si>
  <si>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</si>
  <si>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</si>
  <si>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</si>
  <si>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</si>
  <si>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</si>
  <si>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</si>
  <si>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</si>
  <si>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</si>
  <si>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</si>
  <si>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</si>
  <si>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</si>
  <si>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</si>
  <si>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</si>
  <si>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</si>
  <si>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</si>
  <si>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</si>
  <si>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</si>
  <si>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</si>
  <si>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</si>
  <si>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</si>
  <si>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</si>
  <si>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</si>
  <si>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</si>
  <si>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</si>
  <si>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</si>
  <si>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</si>
  <si>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</si>
  <si>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</si>
  <si>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</si>
  <si>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</si>
  <si>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</si>
  <si>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</si>
  <si>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</si>
  <si>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</si>
  <si>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</si>
  <si>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</si>
  <si>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</si>
  <si>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</si>
  <si>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</si>
  <si>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</si>
  <si>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</si>
  <si>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</si>
  <si>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</si>
  <si>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</si>
  <si>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</si>
  <si>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</si>
  <si>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</si>
  <si>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</si>
  <si>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</si>
  <si>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</si>
  <si>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</si>
  <si>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</si>
  <si>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</si>
  <si>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</si>
  <si>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</si>
  <si>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</si>
  <si>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</si>
  <si>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</si>
  <si>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</si>
  <si>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</si>
  <si>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</si>
  <si>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</si>
  <si>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</si>
  <si>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</si>
  <si>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</si>
  <si>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</si>
  <si>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</si>
  <si>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</si>
  <si>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</si>
  <si>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</si>
  <si>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</si>
  <si>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</si>
  <si>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</si>
  <si>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</si>
  <si>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</si>
  <si>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</si>
  <si>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</si>
  <si>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</si>
  <si>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</si>
  <si>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</si>
  <si>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</si>
  <si>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</si>
  <si>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</si>
  <si>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</si>
  <si>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</si>
  <si>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</si>
  <si>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</si>
  <si>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</si>
  <si>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</si>
  <si>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</si>
  <si>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</si>
  <si>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</si>
  <si>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</si>
  <si>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</si>
  <si>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</si>
  <si>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</si>
  <si>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</si>
  <si>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</si>
  <si>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</si>
  <si>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</si>
  <si>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</si>
  <si>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</si>
  <si>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</si>
  <si>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</si>
  <si>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</si>
  <si>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</si>
  <si>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</si>
  <si>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</si>
  <si>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</si>
  <si>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</si>
  <si>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</si>
  <si>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</si>
  <si>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</si>
  <si>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</si>
  <si>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</si>
  <si>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</si>
  <si>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</si>
  <si>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</si>
  <si>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</si>
  <si>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</si>
  <si>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</si>
  <si>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</si>
  <si>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</si>
  <si>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</si>
  <si>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</si>
  <si>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</si>
  <si>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</si>
  <si>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</si>
  <si>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</si>
  <si>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</si>
  <si>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</si>
  <si>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</si>
  <si>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</si>
  <si>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</si>
  <si>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</si>
  <si>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</si>
  <si>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</si>
  <si>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</si>
  <si>
    <t>UT(0-0-45)</t>
  </si>
  <si>
    <t>UT(0-0-17)</t>
  </si>
  <si>
    <t>UT(0-0-19)</t>
  </si>
  <si>
    <t>UT(0-0-5)</t>
  </si>
  <si>
    <t>7/10,22/2023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</si>
</sst>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2" totalsRowShown="0" headerRowDxfId="24" headerRowBorderDxfId="23" tableBorderDxfId="22" totalsRowBorderDxfId="21">
  <autoFilter ref="A8:K742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42"/>
  <sheetViews>
    <sheetView tabSelected="1" zoomScaleNormal="100" workbookViewId="0">
      <pane ySplit="3690" topLeftCell="A688" activePane="bottomLeft"/>
      <selection activeCell="F4" sqref="F4:G4"/>
      <selection pane="bottomLeft" activeCell="I706" sqref="I706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6.079000000000093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63.542000000000002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 t="s">
        <v>460</v>
      </c>
      <c r="C681" s="13">
        <v>1.25</v>
      </c>
      <c r="D681" s="39">
        <v>0.01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 t="s">
        <v>428</v>
      </c>
      <c r="C684" s="13">
        <v>1.25</v>
      </c>
      <c r="D684" s="39">
        <v>0.14400000000000002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 t="s">
        <v>459</v>
      </c>
      <c r="C685" s="13">
        <v>1.25</v>
      </c>
      <c r="D685" s="39">
        <v>0.04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/>
      <c r="B689" s="20" t="s">
        <v>129</v>
      </c>
      <c r="C689" s="13"/>
      <c r="D689" s="39">
        <v>4.0000000000000001E-3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53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1</v>
      </c>
      <c r="I691" s="9"/>
      <c r="J691" s="11"/>
      <c r="K691" s="49">
        <v>44890</v>
      </c>
    </row>
    <row r="692" spans="1:11" x14ac:dyDescent="0.25">
      <c r="A692" s="40"/>
      <c r="B692" s="20" t="s">
        <v>57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2</v>
      </c>
      <c r="I692" s="9"/>
      <c r="J692" s="11"/>
      <c r="K692" s="49" t="s">
        <v>446</v>
      </c>
    </row>
    <row r="693" spans="1:11" x14ac:dyDescent="0.25">
      <c r="A693" s="40"/>
      <c r="B693" s="20" t="s">
        <v>458</v>
      </c>
      <c r="C693" s="13"/>
      <c r="D693" s="39">
        <v>3.5000000000000017E-2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9"/>
    </row>
    <row r="694" spans="1:11" x14ac:dyDescent="0.25">
      <c r="A694" s="40">
        <v>44896</v>
      </c>
      <c r="B694" s="20" t="s">
        <v>453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454</v>
      </c>
    </row>
    <row r="695" spans="1:11" x14ac:dyDescent="0.25">
      <c r="A695" s="40"/>
      <c r="B695" s="20" t="s">
        <v>457</v>
      </c>
      <c r="C695" s="13"/>
      <c r="D695" s="39">
        <v>9.4E-2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7" t="s">
        <v>450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44927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>EDATE(A697,1)</f>
        <v>44958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ref="A699:A715" si="0">EDATE(A698,1)</f>
        <v>44986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45000</v>
      </c>
    </row>
    <row r="700" spans="1:11" x14ac:dyDescent="0.25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44991</v>
      </c>
    </row>
    <row r="701" spans="1:11" x14ac:dyDescent="0.25">
      <c r="A701" s="40">
        <f>EDATE(A699,1)</f>
        <v>45017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49"/>
    </row>
    <row r="702" spans="1:11" x14ac:dyDescent="0.25">
      <c r="A702" s="40">
        <f t="shared" si="0"/>
        <v>45047</v>
      </c>
      <c r="B702" s="20" t="s">
        <v>53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1</v>
      </c>
      <c r="I702" s="9"/>
      <c r="J702" s="11"/>
      <c r="K702" s="49">
        <v>45044</v>
      </c>
    </row>
    <row r="703" spans="1:11" x14ac:dyDescent="0.25">
      <c r="A703" s="40"/>
      <c r="B703" s="20" t="s">
        <v>53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9">
        <v>45061</v>
      </c>
    </row>
    <row r="704" spans="1:11" x14ac:dyDescent="0.25">
      <c r="A704" s="40"/>
      <c r="B704" s="20" t="s">
        <v>57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2</v>
      </c>
      <c r="I704" s="9"/>
      <c r="J704" s="11"/>
      <c r="K704" s="49" t="s">
        <v>456</v>
      </c>
    </row>
    <row r="705" spans="1:11" x14ac:dyDescent="0.25">
      <c r="A705" s="40">
        <f>EDATE(A702,1)</f>
        <v>45078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f t="shared" si="0"/>
        <v>45108</v>
      </c>
      <c r="B706" s="20" t="s">
        <v>57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2</v>
      </c>
      <c r="I706" s="9"/>
      <c r="J706" s="11"/>
      <c r="K706" s="20" t="s">
        <v>461</v>
      </c>
    </row>
    <row r="707" spans="1:11" x14ac:dyDescent="0.25">
      <c r="A707" s="40">
        <f t="shared" si="0"/>
        <v>45139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f t="shared" si="0"/>
        <v>45170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 t="shared" si="0"/>
        <v>45200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f t="shared" si="0"/>
        <v>45231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f t="shared" si="0"/>
        <v>45261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f t="shared" si="0"/>
        <v>45292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f t="shared" si="0"/>
        <v>45323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f t="shared" si="0"/>
        <v>45352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f t="shared" si="0"/>
        <v>45383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50"/>
      <c r="B742" s="15"/>
      <c r="C742" s="41"/>
      <c r="D742" s="42"/>
      <c r="E742" s="9"/>
      <c r="F742" s="15"/>
      <c r="G742" s="41" t="str">
        <f>IF(ISBLANK(Table1[[#This Row],[EARNED]]),"",Table1[[#This Row],[EARNED]])</f>
        <v/>
      </c>
      <c r="H742" s="42"/>
      <c r="I742" s="9"/>
      <c r="J742" s="12"/>
      <c r="K7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0</v>
      </c>
      <c r="E3">
        <v>0</v>
      </c>
      <c r="F3">
        <v>5</v>
      </c>
      <c r="G3" s="46">
        <f>SUMIFS(F7:F14,E7:E14,E3)+SUMIFS(D7:D66,C7:C66,F3)+D3</f>
        <v>0.01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2023-08-02T02:31:05Z</dcterms:modified>
</cp:coreProperties>
</file>