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0" i="1" l="1"/>
  <c r="G604" i="1" l="1"/>
  <c r="G606" i="1" l="1"/>
  <c r="G609" i="1" l="1"/>
  <c r="G612" i="1" l="1"/>
  <c r="G615" i="1" l="1"/>
  <c r="G614" i="1"/>
  <c r="G628" i="1" l="1"/>
  <c r="G625" i="1" l="1"/>
  <c r="G624" i="1"/>
  <c r="G622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1" i="1" l="1"/>
  <c r="G623" i="1"/>
  <c r="G626" i="1"/>
  <c r="G627" i="1"/>
  <c r="G629" i="1"/>
  <c r="G630" i="1"/>
  <c r="G631" i="1"/>
  <c r="G632" i="1"/>
  <c r="G633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19" i="1"/>
  <c r="G620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<sst xmlns="http://schemas.openxmlformats.org/spreadsheetml/2006/main" count="786" uniqueCount="419">
  <si>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</si>
  <si>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</si>
  <si>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</si>
  <si>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</si>
  <si>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</si>
  <si>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</si>
  <si>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</si>
  <si>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</si>
  <si>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</si>
  <si>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</si>
  <si>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</si>
  <si>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</si>
  <si>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</si>
  <si>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</si>
  <si>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</si>
  <si>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</si>
  <si>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</si>
  <si>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</si>
  <si>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</si>
  <si>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</si>
  <si>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</si>
  <si>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</si>
  <si>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</si>
  <si>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</si>
  <si>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</si>
  <si>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</si>
  <si>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</si>
  <si>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</si>
  <si>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</si>
  <si>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</si>
  <si>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</si>
  <si>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</si>
  <si>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</si>
  <si>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</si>
  <si>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</si>
  <si>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</si>
  <si>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</si>
  <si>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</si>
  <si>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</si>
  <si>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</si>
  <si>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</si>
  <si>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</si>
  <si>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</si>
  <si>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</si>
  <si>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</si>
  <si>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</si>
  <si>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</si>
  <si>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</si>
  <si>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</si>
  <si>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</si>
  <si>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</si>
  <si>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</si>
  <si>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</si>
  <si>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</si>
  <si>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</si>
  <si>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</si>
  <si>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</si>
  <si>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</si>
  <si>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</si>
  <si>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</si>
  <si>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</si>
  <si>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</si>
  <si>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</si>
  <si>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</si>
  <si>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</si>
  <si>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</si>
  <si>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</si>
  <si>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</si>
  <si>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</si>
  <si>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</si>
  <si>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</si>
  <si>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</si>
  <si>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</si>
  <si>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</si>
  <si>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</si>
  <si>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</si>
  <si>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</si>
  <si>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</si>
  <si>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</si>
  <si>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</si>
  <si>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</si>
  <si>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</si>
  <si>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</si>
  <si>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</si>
  <si>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</si>
  <si>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</si>
  <si>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</si>
  <si>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</si>
  <si>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</si>
  <si>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</si>
  <si>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</si>
  <si>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</si>
  <si>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</si>
  <si>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</si>
  <si>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</si>
  <si>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</si>
  <si>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</si>
  <si>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</si>
  <si>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</si>
  <si>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</si>
  <si>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</si>
  <si>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</si>
  <si>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</si>
  <si>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</si>
  <si>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</si>
  <si>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</si>
  <si>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</si>
  <si>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</si>
  <si>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</si>
  <si>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</si>
  <si>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</si>
  <si>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</si>
  <si>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</si>
  <si>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</si>
  <si>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</si>
  <si>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</si>
  <si>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</si>
  <si>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</si>
  <si>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</si>
  <si>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</si>
  <si>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</si>
  <si>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</si>
  <si>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</si>
  <si>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</si>
  <si>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</si>
  <si>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</si>
  <si>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</si>
  <si>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</si>
  <si>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</si>
  <si>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</si>
  <si>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</si>
  <si>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</si>
  <si>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</si>
  <si>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</si>
  <si>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</si>
  <si>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</si>
  <si>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</si>
  <si>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</si>
  <si>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</si>
  <si>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</si>
  <si>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</si>
  <si>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</si>
  <si>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</si>
  <si>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</si>
  <si>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</si>
  <si>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</si>
  <si>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</si>
  <si>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</si>
  <si>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</si>
  <si>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</si>
  <si>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</si>
  <si>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</si>
  <si>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</si>
  <si>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</si>
  <si>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</si>
  <si>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</si>
  <si>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</si>
  <si>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</si>
  <si>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</si>
  <si>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</si>
  <si>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</si>
  <si>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</si>
  <si>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</si>
  <si>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</si>
  <si>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</si>
  <si>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</si>
  <si>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</si>
  <si>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</si>
  <si>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</si>
  <si>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</si>
  <si>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</si>
  <si>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</si>
  <si>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</si>
  <si>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</si>
  <si>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</si>
  <si>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</si>
  <si>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</si>
  <si>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</si>
  <si>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</si>
  <si>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</si>
  <si>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</si>
  <si>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</si>
  <si>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</si>
  <si>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</si>
  <si>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</si>
  <si>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</si>
  <si>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</si>
  <si>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</si>
  <si>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</si>
  <si>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</si>
  <si>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</si>
  <si>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</si>
  <si>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</si>
  <si>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</si>
  <si>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</si>
  <si>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</si>
  <si>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</si>
  <si>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</si>
  <si>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</si>
  <si>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</si>
  <si>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</si>
  <si>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</si>
  <si>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</si>
  <si>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</si>
  <si>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</si>
  <si>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</si>
  <si>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</si>
  <si>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</si>
  <si>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</si>
  <si>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</si>
  <si>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</si>
  <si>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</si>
  <si>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</si>
  <si>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</si>
  <si>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</si>
  <si>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</si>
  <si>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</si>
  <si>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</si>
  <si>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</si>
  <si>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</si>
  <si>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</si>
  <si>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</si>
  <si>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</si>
  <si>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</si>
  <si>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</si>
  <si>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</si>
  <si>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</si>
  <si>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</si>
  <si>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</si>
  <si>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</si>
  <si>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</si>
  <si>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</si>
  <si>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</si>
  <si>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</si>
  <si>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</si>
  <si>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</si>
  <si>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</si>
  <si>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</si>
  <si>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</si>
  <si>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</si>
  <si>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</si>
  <si>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</si>
  <si>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</si>
  <si>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</si>
  <si>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</si>
  <si>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</si>
  <si>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</si>
  <si>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</si>
  <si>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</si>
  <si>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</si>
  <si>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</si>
  <si>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</si>
  <si>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</si>
  <si>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</si>
  <si>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</si>
  <si>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</si>
  <si>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</si>
  <si>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</si>
  <si>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</si>
  <si>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</si>
  <si>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</si>
  <si>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</si>
  <si>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</si>
  <si>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</si>
  <si>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</si>
  <si>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</si>
  <si>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</si>
  <si>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</si>
  <si>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</si>
  <si>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</si>
  <si>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</si>
  <si>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</si>
  <si>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</si>
  <si>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</si>
  <si>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</si>
  <si>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</si>
  <si>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</si>
  <si>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</si>
  <si>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</si>
  <si>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</si>
  <si>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</si>
  <si>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</si>
  <si>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</si>
  <si>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</si>
  <si>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</si>
  <si>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</si>
  <si>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</si>
  <si>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</si>
  <si>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</si>
  <si>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</si>
  <si>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</si>
  <si>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</si>
  <si>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</si>
  <si>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</si>
  <si>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</si>
  <si>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</si>
  <si>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</si>
  <si>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</si>
  <si>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</si>
  <si>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</si>
  <si>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</si>
  <si>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</si>
  <si>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</si>
  <si>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</si>
  <si>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</si>
  <si>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</si>
  <si>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</si>
  <si>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</si>
  <si>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</si>
  <si>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</si>
  <si>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</si>
  <si>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</si>
  <si>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</si>
  <si>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</si>
  <si>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</si>
  <si>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</si>
  <si>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</si>
  <si>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</si>
  <si>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</si>
  <si>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</si>
  <si>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</si>
  <si>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</si>
  <si>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</si>
  <si>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</si>
  <si>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</si>
  <si>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</si>
  <si>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</si>
  <si>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</si>
  <si>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</si>
  <si>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</si>
  <si>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</si>
  <si>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</si>
  <si>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</si>
  <si>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</si>
  <si>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</si>
  <si>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</si>
  <si>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</si>
  <si>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</si>
  <si>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</si>
  <si>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</si>
  <si>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</si>
  <si>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</si>
  <si>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</si>
  <si>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</si>
  <si>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</si>
  <si>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</si>
  <si>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</si>
  <si>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</si>
  <si>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</si>
  <si>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</si>
  <si>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</si>
  <si>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</si>
  <si>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</si>
  <si>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</si>
  <si>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</si>
  <si>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</si>
  <si>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</si>
  <si>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</si>
  <si>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</si>
  <si>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</si>
  <si>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</si>
  <si>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</si>
  <si>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</si>
  <si>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</si>
  <si>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</si>
  <si>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</si>
  <si>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</si>
  <si>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</si>
  <si>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</si>
  <si>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</si>
  <si>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</si>
  <si>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</si>
  <si>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</si>
  <si>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</si>
  <si>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</si>
  <si>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</si>
  <si>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</si>
  <si>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</si>
  <si>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</si>
  <si>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</si>
  <si>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</si>
  <si>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</si>
  <si>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</si>
  <si>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</si>
  <si>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</si>
  <si>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</si>
  <si>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</si>
  <si>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</si>
  <si>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</si>
  <si>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</si>
  <si>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</si>
  <si>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</si>
  <si>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</si>
  <si>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</si>
  <si>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</si>
  <si>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</si>
  <si>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</si>
  <si>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</si>
  <si>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</si>
  <si>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</si>
  <si>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</si>
  <si>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</si>
  <si>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</si>
  <si>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</si>
  <si>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</si>
  <si>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</si>
  <si>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</si>
  <si>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</si>
  <si>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</si>
  <si>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</si>
  <si>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</si>
  <si>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</si>
  <si>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</si>
  <si>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A(1-0-0)</t>
  </si>
  <si>
    <t>UT(0-1-2)</t>
  </si>
  <si>
    <t>UT(0-0-57)</t>
  </si>
  <si>
    <t>UT(0-4-24)</t>
  </si>
  <si>
    <t>UT(0-0-48)</t>
  </si>
  <si>
    <t>UT(0-1-48)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</si>
</sst>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3"/>
  <sheetViews>
    <sheetView tabSelected="1" zoomScaleNormal="100" workbookViewId="0">
      <pane ySplit="3690" topLeftCell="A597" activePane="bottomLeft"/>
      <selection activeCell="F8" sqref="F8"/>
      <selection pane="bottomLeft" activeCell="E605" sqref="E6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119.70499999999993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97.776000000000025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 t="s">
        <v>413</v>
      </c>
      <c r="C599" s="13">
        <v>1.25</v>
      </c>
      <c r="D599" s="38">
        <v>1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>
        <v>44677</v>
      </c>
    </row>
    <row r="600" spans="1:11" x14ac:dyDescent="0.25">
      <c r="A600" s="39"/>
      <c r="B600" s="20" t="s">
        <v>418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417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416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415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414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413</v>
      </c>
      <c r="C614" s="13"/>
      <c r="D614" s="38">
        <v>1</v>
      </c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45232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>
        <v>44958</v>
      </c>
      <c r="B619" s="20" t="s">
        <v>54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47">
        <v>44967</v>
      </c>
    </row>
    <row r="620" spans="1:11" x14ac:dyDescent="0.25">
      <c r="A620" s="39">
        <v>44986</v>
      </c>
      <c r="B620" s="20" t="s">
        <v>46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7">
        <v>44987</v>
      </c>
    </row>
    <row r="621" spans="1:11" x14ac:dyDescent="0.25">
      <c r="A621" s="39">
        <v>45017</v>
      </c>
      <c r="B621" s="20" t="s">
        <v>166</v>
      </c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>
        <v>3</v>
      </c>
      <c r="I621" s="9"/>
      <c r="J621" s="11"/>
      <c r="K621" s="20" t="s">
        <v>410</v>
      </c>
    </row>
    <row r="622" spans="1:11" x14ac:dyDescent="0.25">
      <c r="A622" s="39"/>
      <c r="B622" s="20" t="s">
        <v>54</v>
      </c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47">
        <v>45035</v>
      </c>
    </row>
    <row r="623" spans="1:11" x14ac:dyDescent="0.25">
      <c r="A623" s="39">
        <v>45047</v>
      </c>
      <c r="B623" s="20" t="s">
        <v>46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>
        <v>1</v>
      </c>
      <c r="I623" s="9"/>
      <c r="J623" s="11"/>
      <c r="K623" s="47">
        <v>45044</v>
      </c>
    </row>
    <row r="624" spans="1:11" x14ac:dyDescent="0.25">
      <c r="A624" s="39"/>
      <c r="B624" s="20" t="s">
        <v>46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>
        <v>1</v>
      </c>
      <c r="I624" s="9"/>
      <c r="J624" s="11"/>
      <c r="K624" s="47">
        <v>45056</v>
      </c>
    </row>
    <row r="625" spans="1:11" x14ac:dyDescent="0.25">
      <c r="A625" s="39"/>
      <c r="B625" s="20" t="s">
        <v>46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>
        <v>1</v>
      </c>
      <c r="I625" s="9"/>
      <c r="J625" s="11"/>
      <c r="K625" s="47">
        <v>45071</v>
      </c>
    </row>
    <row r="626" spans="1:11" x14ac:dyDescent="0.25">
      <c r="A626" s="39">
        <v>45078</v>
      </c>
      <c r="B626" s="20" t="s">
        <v>46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7">
        <v>45096</v>
      </c>
    </row>
    <row r="627" spans="1:11" x14ac:dyDescent="0.25">
      <c r="A627" s="39">
        <v>45108</v>
      </c>
      <c r="B627" s="20" t="s">
        <v>46</v>
      </c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>
        <v>1</v>
      </c>
      <c r="I627" s="9"/>
      <c r="J627" s="11"/>
      <c r="K627" s="47">
        <v>45110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45121</v>
      </c>
    </row>
    <row r="629" spans="1:11" x14ac:dyDescent="0.25">
      <c r="A629" s="39">
        <v>45139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45170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45200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45231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45261</v>
      </c>
      <c r="B633" s="15"/>
      <c r="C633" s="40"/>
      <c r="D633" s="41"/>
      <c r="E633" s="51"/>
      <c r="F633" s="15"/>
      <c r="G633" s="40" t="str">
        <f>IF(ISBLANK(Table1[[#This Row],[EARNED]]),"",Table1[[#This Row],[EARNED]])</f>
        <v/>
      </c>
      <c r="H633" s="41"/>
      <c r="I633" s="51"/>
      <c r="J633" s="12"/>
      <c r="K6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48</v>
      </c>
      <c r="G3" s="45">
        <f>SUMIFS(F7:F14,E7:E14,E3)+SUMIFS(D7:D66,C7:C66,F3)+D3</f>
        <v>0.22500000000000001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A7">
        <f>SUM(Sheet1!E9,Sheet1!I9)</f>
        <v>217.48099999999994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2023-07-28T08:25:39Z</dcterms:modified>
</cp:coreProperties>
</file>