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83" i="1" l="1"/>
  <c r="G8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A81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G75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3" i="1"/>
  <c r="G77" i="1"/>
  <c r="G78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7" i="1" s="1"/>
  <c r="A68" i="1" s="1"/>
  <c r="A69" i="1" s="1"/>
  <c r="A70" i="1" s="1"/>
  <c r="A71" i="1" s="1"/>
  <c r="A72" i="1" s="1"/>
  <c r="G64" i="1"/>
  <c r="G65" i="1"/>
  <c r="G66" i="1"/>
  <c r="G67" i="1"/>
  <c r="G68" i="1"/>
  <c r="G69" i="1"/>
  <c r="G70" i="1"/>
  <c r="G71" i="1"/>
  <c r="G72" i="1"/>
  <c r="G74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<sst xmlns="http://schemas.openxmlformats.org/spreadsheetml/2006/main" count="248" uniqueCount="99">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</sst>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2"/>
  <sheetViews>
    <sheetView tabSelected="1" zoomScaleNormal="100" workbookViewId="0">
      <pane ySplit="3690" topLeftCell="A63" activePane="bottomLeft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53.695999999999998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79.75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2" si="0">EDATE(A65,1)</f>
        <v>44652</v>
      </c>
      <c r="B66" s="21"/>
      <c r="C66" s="14">
        <v>1.25</v>
      </c>
      <c r="D66" s="35"/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/>
    </row>
    <row r="67" spans="1:11" x14ac:dyDescent="0.25">
      <c r="A67" s="34">
        <f>EDATE(A66,1)</f>
        <v>44682</v>
      </c>
      <c r="B67" s="21"/>
      <c r="C67" s="14">
        <v>1.25</v>
      </c>
      <c r="D67" s="35"/>
      <c r="E67" s="9"/>
      <c r="F67" s="21"/>
      <c r="G67" s="14">
        <f>IF(ISBLANK(Table1[[#This Row],[EARNED]]),"",Table1[[#This Row],[EARNED]])</f>
        <v>1.25</v>
      </c>
      <c r="H67" s="35"/>
      <c r="I67" s="9"/>
      <c r="J67" s="12"/>
      <c r="K67" s="21"/>
    </row>
    <row r="68" spans="1:11" x14ac:dyDescent="0.25">
      <c r="A68" s="34">
        <f t="shared" si="0"/>
        <v>44713</v>
      </c>
      <c r="B68" s="21" t="s">
        <v>98</v>
      </c>
      <c r="C68" s="14">
        <v>1.25</v>
      </c>
      <c r="D68" s="35">
        <v>3.1000000000000014E-2</v>
      </c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44743</v>
      </c>
      <c r="B69" s="21"/>
      <c r="C69" s="14">
        <v>1.25</v>
      </c>
      <c r="D69" s="35"/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44774</v>
      </c>
      <c r="B70" s="21" t="s">
        <v>97</v>
      </c>
      <c r="C70" s="14">
        <v>1.25</v>
      </c>
      <c r="D70" s="35">
        <v>1.9000000000000003E-2</v>
      </c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44805</v>
      </c>
      <c r="B71" s="21"/>
      <c r="C71" s="14">
        <v>1.25</v>
      </c>
      <c r="D71" s="35"/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44835</v>
      </c>
      <c r="B72" s="21" t="s">
        <v>58</v>
      </c>
      <c r="C72" s="14">
        <v>1.25</v>
      </c>
      <c r="D72" s="35">
        <v>1</v>
      </c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39">
        <v>44862</v>
      </c>
    </row>
    <row r="73" spans="1:11" x14ac:dyDescent="0.25">
      <c r="A73" s="34"/>
      <c r="B73" s="16" t="s">
        <v>58</v>
      </c>
      <c r="C73" s="36"/>
      <c r="D73" s="37">
        <v>1</v>
      </c>
      <c r="E73" s="10"/>
      <c r="F73" s="16"/>
      <c r="G73" s="36" t="str">
        <f>IF(ISBLANK(Table1[[#This Row],[EARNED]]),"",Table1[[#This Row],[EARNED]])</f>
        <v/>
      </c>
      <c r="H73" s="37"/>
      <c r="I73" s="10"/>
      <c r="J73" s="13"/>
      <c r="K73" s="51">
        <v>44858</v>
      </c>
    </row>
    <row r="74" spans="1:11" x14ac:dyDescent="0.25">
      <c r="A74" s="34">
        <v>44866</v>
      </c>
      <c r="B74" s="16" t="s">
        <v>58</v>
      </c>
      <c r="C74" s="36">
        <v>1.25</v>
      </c>
      <c r="D74" s="37">
        <v>1</v>
      </c>
      <c r="E74" s="10"/>
      <c r="F74" s="16"/>
      <c r="G74" s="36">
        <f>IF(ISBLANK(Table1[[#This Row],[EARNED]]),"",Table1[[#This Row],[EARNED]])</f>
        <v>1.25</v>
      </c>
      <c r="H74" s="37"/>
      <c r="I74" s="10"/>
      <c r="J74" s="13"/>
      <c r="K74" s="51">
        <v>44882</v>
      </c>
    </row>
    <row r="75" spans="1:11" x14ac:dyDescent="0.25">
      <c r="A75" s="34"/>
      <c r="B75" s="16" t="s">
        <v>58</v>
      </c>
      <c r="C75" s="36"/>
      <c r="D75" s="37">
        <v>1</v>
      </c>
      <c r="E75" s="10"/>
      <c r="F75" s="16"/>
      <c r="G75" s="36" t="str">
        <f>IF(ISBLANK(Table1[[#This Row],[EARNED]]),"",Table1[[#This Row],[EARNED]])</f>
        <v/>
      </c>
      <c r="H75" s="37"/>
      <c r="I75" s="10"/>
      <c r="J75" s="13"/>
      <c r="K75" s="51">
        <v>44894</v>
      </c>
    </row>
    <row r="76" spans="1:11" x14ac:dyDescent="0.25">
      <c r="A76" s="34"/>
      <c r="B76" s="21" t="s">
        <v>96</v>
      </c>
      <c r="C76" s="14"/>
      <c r="D76" s="35">
        <v>4.0000000000000001E-3</v>
      </c>
      <c r="E76" s="9"/>
      <c r="F76" s="21"/>
      <c r="G76" s="14" t="str">
        <f>IF(ISBLANK(Table1[[#This Row],[EARNED]]),"",Table1[[#This Row],[EARNED]])</f>
        <v/>
      </c>
      <c r="H76" s="35"/>
      <c r="I76" s="9"/>
      <c r="J76" s="12"/>
      <c r="K76" s="39"/>
    </row>
    <row r="77" spans="1:11" x14ac:dyDescent="0.25">
      <c r="A77" s="34">
        <v>44896</v>
      </c>
      <c r="B77" s="21" t="s">
        <v>58</v>
      </c>
      <c r="C77" s="14">
        <v>1.25</v>
      </c>
      <c r="D77" s="35">
        <v>1</v>
      </c>
      <c r="E77" s="9"/>
      <c r="F77" s="21"/>
      <c r="G77" s="14">
        <f>IF(ISBLANK(Table1[[#This Row],[EARNED]]),"",Table1[[#This Row],[EARNED]])</f>
        <v>1.25</v>
      </c>
      <c r="H77" s="35"/>
      <c r="I77" s="9"/>
      <c r="J77" s="12"/>
      <c r="K77" s="39">
        <v>44914</v>
      </c>
    </row>
    <row r="78" spans="1:11" x14ac:dyDescent="0.25">
      <c r="A78" s="34"/>
      <c r="B78" s="21" t="s">
        <v>58</v>
      </c>
      <c r="C78" s="14"/>
      <c r="D78" s="35">
        <v>1</v>
      </c>
      <c r="E78" s="9"/>
      <c r="F78" s="21"/>
      <c r="G78" s="14" t="str">
        <f>IF(ISBLANK(Table1[[#This Row],[EARNED]]),"",Table1[[#This Row],[EARNED]])</f>
        <v/>
      </c>
      <c r="H78" s="35"/>
      <c r="I78" s="9"/>
      <c r="J78" s="12"/>
      <c r="K78" s="39">
        <v>44902</v>
      </c>
    </row>
    <row r="79" spans="1:11" x14ac:dyDescent="0.25">
      <c r="A79" s="31" t="s">
        <v>92</v>
      </c>
      <c r="B79" s="21"/>
      <c r="C79" s="14"/>
      <c r="D79" s="35"/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21"/>
    </row>
    <row r="80" spans="1:11" x14ac:dyDescent="0.25">
      <c r="A80" s="34">
        <v>44927</v>
      </c>
      <c r="B80" s="21"/>
      <c r="C80" s="14">
        <v>1.25</v>
      </c>
      <c r="D80" s="35"/>
      <c r="E80" s="9"/>
      <c r="F80" s="21"/>
      <c r="G80" s="14">
        <f>IF(ISBLANK(Table1[[#This Row],[EARNED]]),"",Table1[[#This Row],[EARNED]])</f>
        <v>1.25</v>
      </c>
      <c r="H80" s="35"/>
      <c r="I80" s="9"/>
      <c r="J80" s="12"/>
      <c r="K80" s="21"/>
    </row>
    <row r="81" spans="1:11" x14ac:dyDescent="0.25">
      <c r="A81" s="34">
        <f>EDATE(A80,1)</f>
        <v>44958</v>
      </c>
      <c r="B81" s="21" t="s">
        <v>59</v>
      </c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>
        <v>1</v>
      </c>
      <c r="I81" s="9"/>
      <c r="J81" s="12"/>
      <c r="K81" s="39">
        <v>44974</v>
      </c>
    </row>
    <row r="82" spans="1:11" x14ac:dyDescent="0.25">
      <c r="A82" s="34"/>
      <c r="B82" s="21" t="s">
        <v>35</v>
      </c>
      <c r="C82" s="14"/>
      <c r="D82" s="35"/>
      <c r="E82" s="9"/>
      <c r="F82" s="21"/>
      <c r="G82" s="14" t="str">
        <f>IF(ISBLANK(Table1[[#This Row],[EARNED]]),"",Table1[[#This Row],[EARNED]])</f>
        <v/>
      </c>
      <c r="H82" s="35"/>
      <c r="I82" s="9"/>
      <c r="J82" s="12"/>
      <c r="K82" s="39">
        <v>44984</v>
      </c>
    </row>
    <row r="83" spans="1:11" x14ac:dyDescent="0.25">
      <c r="A83" s="34"/>
      <c r="B83" s="21" t="s">
        <v>71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 t="s">
        <v>93</v>
      </c>
    </row>
    <row r="84" spans="1:11" x14ac:dyDescent="0.25">
      <c r="A84" s="34">
        <f>EDATE(A81,1)</f>
        <v>44986</v>
      </c>
      <c r="B84" s="21" t="s">
        <v>59</v>
      </c>
      <c r="C84" s="14">
        <v>1.25</v>
      </c>
      <c r="D84" s="35"/>
      <c r="E84" s="9"/>
      <c r="F84" s="21"/>
      <c r="G84" s="14">
        <f>IF(ISBLANK(Table1[[#This Row],[EARNED]]),"",Table1[[#This Row],[EARNED]])</f>
        <v>1.25</v>
      </c>
      <c r="H84" s="35">
        <v>1</v>
      </c>
      <c r="I84" s="9"/>
      <c r="J84" s="12"/>
      <c r="K84" s="39">
        <v>44987</v>
      </c>
    </row>
    <row r="85" spans="1:11" x14ac:dyDescent="0.25">
      <c r="A85" s="34">
        <f t="shared" ref="A85:A147" si="1">EDATE(A84,1)</f>
        <v>45017</v>
      </c>
      <c r="B85" s="21" t="s">
        <v>64</v>
      </c>
      <c r="C85" s="14">
        <v>1.25</v>
      </c>
      <c r="D85" s="35">
        <v>2</v>
      </c>
      <c r="E85" s="9"/>
      <c r="F85" s="21"/>
      <c r="G85" s="14">
        <f>IF(ISBLANK(Table1[[#This Row],[EARNED]]),"",Table1[[#This Row],[EARNED]])</f>
        <v>1.25</v>
      </c>
      <c r="H85" s="35"/>
      <c r="I85" s="9"/>
      <c r="J85" s="12"/>
      <c r="K85" s="21" t="s">
        <v>94</v>
      </c>
    </row>
    <row r="86" spans="1:11" x14ac:dyDescent="0.25">
      <c r="A86" s="34">
        <f t="shared" si="1"/>
        <v>45047</v>
      </c>
      <c r="B86" s="21" t="s">
        <v>60</v>
      </c>
      <c r="C86" s="14">
        <v>1.25</v>
      </c>
      <c r="D86" s="35">
        <v>1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39">
        <v>45058</v>
      </c>
    </row>
    <row r="87" spans="1:11" x14ac:dyDescent="0.25">
      <c r="A87" s="34">
        <f t="shared" si="1"/>
        <v>45078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45097</v>
      </c>
    </row>
    <row r="88" spans="1:11" x14ac:dyDescent="0.25">
      <c r="A88" s="34">
        <f t="shared" si="1"/>
        <v>45108</v>
      </c>
      <c r="B88" s="21" t="s">
        <v>61</v>
      </c>
      <c r="C88" s="14">
        <v>1.25</v>
      </c>
      <c r="D88" s="35"/>
      <c r="E88" s="9"/>
      <c r="F88" s="21"/>
      <c r="G88" s="14">
        <f>IF(ISBLANK(Table1[[#This Row],[EARNED]]),"",Table1[[#This Row],[EARNED]])</f>
        <v>1.25</v>
      </c>
      <c r="H88" s="35">
        <v>2</v>
      </c>
      <c r="I88" s="9"/>
      <c r="J88" s="12"/>
      <c r="K88" s="21" t="s">
        <v>95</v>
      </c>
    </row>
    <row r="89" spans="1:11" x14ac:dyDescent="0.25">
      <c r="A89" s="34">
        <f t="shared" si="1"/>
        <v>45139</v>
      </c>
      <c r="B89" s="21"/>
      <c r="C89" s="14"/>
      <c r="D89" s="35"/>
      <c r="E89" s="9"/>
      <c r="F89" s="21"/>
      <c r="G89" s="14" t="str">
        <f>IF(ISBLANK(Table1[[#This Row],[EARNED]]),"",Table1[[#This Row],[EARNED]])</f>
        <v/>
      </c>
      <c r="H89" s="35"/>
      <c r="I89" s="9"/>
      <c r="J89" s="12"/>
      <c r="K89" s="21"/>
    </row>
    <row r="90" spans="1:11" x14ac:dyDescent="0.25">
      <c r="A90" s="34">
        <f t="shared" si="1"/>
        <v>45170</v>
      </c>
      <c r="B90" s="21"/>
      <c r="C90" s="14"/>
      <c r="D90" s="35"/>
      <c r="E90" s="9"/>
      <c r="F90" s="21"/>
      <c r="G90" s="14" t="str">
        <f>IF(ISBLANK(Table1[[#This Row],[EARNED]]),"",Table1[[#This Row],[EARNED]])</f>
        <v/>
      </c>
      <c r="H90" s="35"/>
      <c r="I90" s="9"/>
      <c r="J90" s="12"/>
      <c r="K90" s="21"/>
    </row>
    <row r="91" spans="1:11" x14ac:dyDescent="0.25">
      <c r="A91" s="34">
        <f t="shared" si="1"/>
        <v>45200</v>
      </c>
      <c r="B91" s="21"/>
      <c r="C91" s="14"/>
      <c r="D91" s="35"/>
      <c r="E91" s="9"/>
      <c r="F91" s="21"/>
      <c r="G91" s="14" t="str">
        <f>IF(ISBLANK(Table1[[#This Row],[EARNED]]),"",Table1[[#This Row],[EARNED]])</f>
        <v/>
      </c>
      <c r="H91" s="35"/>
      <c r="I91" s="9"/>
      <c r="J91" s="12"/>
      <c r="K91" s="21"/>
    </row>
    <row r="92" spans="1:11" x14ac:dyDescent="0.25">
      <c r="A92" s="34">
        <f t="shared" si="1"/>
        <v>45231</v>
      </c>
      <c r="B92" s="21"/>
      <c r="C92" s="14"/>
      <c r="D92" s="35"/>
      <c r="E92" s="9"/>
      <c r="F92" s="21"/>
      <c r="G92" s="14" t="str">
        <f>IF(ISBLANK(Table1[[#This Row],[EARNED]]),"",Table1[[#This Row],[EARNED]])</f>
        <v/>
      </c>
      <c r="H92" s="35"/>
      <c r="I92" s="9"/>
      <c r="J92" s="12"/>
      <c r="K92" s="21"/>
    </row>
    <row r="93" spans="1:11" x14ac:dyDescent="0.25">
      <c r="A93" s="34">
        <f t="shared" si="1"/>
        <v>45261</v>
      </c>
      <c r="B93" s="16"/>
      <c r="C93" s="36"/>
      <c r="D93" s="37"/>
      <c r="E93" s="9"/>
      <c r="F93" s="16"/>
      <c r="G93" s="36" t="str">
        <f>IF(ISBLANK(Table1[[#This Row],[EARNED]]),"",Table1[[#This Row],[EARNED]])</f>
        <v/>
      </c>
      <c r="H93" s="37"/>
      <c r="I93" s="9"/>
      <c r="J93" s="13"/>
      <c r="K93" s="16"/>
    </row>
    <row r="94" spans="1:11" x14ac:dyDescent="0.25">
      <c r="A94" s="34">
        <f t="shared" si="1"/>
        <v>45292</v>
      </c>
      <c r="B94" s="21"/>
      <c r="C94" s="14"/>
      <c r="D94" s="35"/>
      <c r="E94" s="9"/>
      <c r="F94" s="21"/>
      <c r="G94" s="14" t="str">
        <f>IF(ISBLANK(Table1[[#This Row],[EARNED]]),"",Table1[[#This Row],[EARNED]])</f>
        <v/>
      </c>
      <c r="H94" s="35"/>
      <c r="I94" s="9"/>
      <c r="J94" s="12"/>
      <c r="K94" s="21"/>
    </row>
    <row r="95" spans="1:11" x14ac:dyDescent="0.25">
      <c r="A95" s="34">
        <f t="shared" si="1"/>
        <v>45323</v>
      </c>
      <c r="B95" s="21"/>
      <c r="C95" s="14"/>
      <c r="D95" s="35"/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21"/>
    </row>
    <row r="96" spans="1:11" x14ac:dyDescent="0.25">
      <c r="A96" s="34">
        <f t="shared" si="1"/>
        <v>45352</v>
      </c>
      <c r="B96" s="21"/>
      <c r="C96" s="14"/>
      <c r="D96" s="35"/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21"/>
    </row>
    <row r="97" spans="1:11" x14ac:dyDescent="0.25">
      <c r="A97" s="34">
        <f t="shared" si="1"/>
        <v>45383</v>
      </c>
      <c r="B97" s="21"/>
      <c r="C97" s="14"/>
      <c r="D97" s="35"/>
      <c r="E97" s="9"/>
      <c r="F97" s="21"/>
      <c r="G97" s="14" t="str">
        <f>IF(ISBLANK(Table1[[#This Row],[EARNED]]),"",Table1[[#This Row],[EARNED]])</f>
        <v/>
      </c>
      <c r="H97" s="35"/>
      <c r="I97" s="9"/>
      <c r="J97" s="12"/>
      <c r="K97" s="21"/>
    </row>
    <row r="98" spans="1:11" x14ac:dyDescent="0.25">
      <c r="A98" s="34">
        <f t="shared" si="1"/>
        <v>45413</v>
      </c>
      <c r="B98" s="21"/>
      <c r="C98" s="14"/>
      <c r="D98" s="35"/>
      <c r="E98" s="9"/>
      <c r="F98" s="21"/>
      <c r="G98" s="14" t="str">
        <f>IF(ISBLANK(Table1[[#This Row],[EARNED]]),"",Table1[[#This Row],[EARNED]])</f>
        <v/>
      </c>
      <c r="H98" s="35"/>
      <c r="I98" s="9"/>
      <c r="J98" s="12"/>
      <c r="K98" s="21"/>
    </row>
    <row r="99" spans="1:11" x14ac:dyDescent="0.25">
      <c r="A99" s="34">
        <f t="shared" si="1"/>
        <v>45444</v>
      </c>
      <c r="B99" s="21"/>
      <c r="C99" s="14"/>
      <c r="D99" s="35"/>
      <c r="E99" s="9"/>
      <c r="F99" s="21"/>
      <c r="G99" s="14" t="str">
        <f>IF(ISBLANK(Table1[[#This Row],[EARNED]]),"",Table1[[#This Row],[EARNED]])</f>
        <v/>
      </c>
      <c r="H99" s="35"/>
      <c r="I99" s="9"/>
      <c r="J99" s="12"/>
      <c r="K99" s="21"/>
    </row>
    <row r="100" spans="1:11" x14ac:dyDescent="0.25">
      <c r="A100" s="34">
        <f t="shared" si="1"/>
        <v>45474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45505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45536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45566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45597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45627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45658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45689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45717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45748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45778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45809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45839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45870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45901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45931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45962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45992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46023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46054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46082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46113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46143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46174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46204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46235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46266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46296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46327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46357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46388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46419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46447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46478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46508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46539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46569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46600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46631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46661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46692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46722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46753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46784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46813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46844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46874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46905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ref="A148:A192" si="2">EDATE(A147,1)</f>
        <v>46935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2"/>
        <v>46966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2"/>
        <v>46997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2"/>
        <v>47027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2"/>
        <v>47058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si="2"/>
        <v>47088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47119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47150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47178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47209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47239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47270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47300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47331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47362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47392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47423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47453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47484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47515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47543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47574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47604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47635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47665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47696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47727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47757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47788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47818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47849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47880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47908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47939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47969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48000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48030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48061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48092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48122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48153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48183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48214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48245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48274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5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0</v>
      </c>
      <c r="F3" s="12">
        <v>15</v>
      </c>
      <c r="G3" s="46">
        <f>SUMIFS(F7:F14,E7:E14,E3)+SUMIFS(D7:D66,C7:C66,F3)+D3</f>
        <v>3.1000000000000014E-2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2023-08-03T07:59:03Z</dcterms:modified>
</cp:coreProperties>
</file>