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1" i="1" l="1"/>
  <c r="G545" i="1" l="1"/>
  <c r="G548" i="1" l="1"/>
  <c r="G550" i="1" l="1"/>
  <c r="G554" i="1" l="1"/>
  <c r="G551" i="1"/>
  <c r="G533" i="1" l="1"/>
  <c r="G521" i="1"/>
  <c r="G518" i="1"/>
  <c r="G506" i="1"/>
  <c r="G493" i="1"/>
  <c r="G534" i="1"/>
  <c r="G519" i="1"/>
  <c r="G478" i="1"/>
  <c r="G475" i="1"/>
  <c r="G504" i="1"/>
  <c r="G464" i="1"/>
  <c r="G461" i="1"/>
  <c r="G462" i="1"/>
  <c r="G456" i="1"/>
  <c r="G454" i="1"/>
  <c r="G455" i="1"/>
  <c r="G442" i="1"/>
  <c r="G490" i="1"/>
  <c r="G435" i="1"/>
  <c r="G436" i="1"/>
  <c r="G433" i="1"/>
  <c r="G429" i="1"/>
  <c r="G430" i="1"/>
  <c r="G431" i="1"/>
  <c r="G425" i="1"/>
  <c r="G426" i="1"/>
  <c r="G423" i="1"/>
  <c r="G421" i="1"/>
  <c r="G418" i="1"/>
  <c r="G416" i="1"/>
  <c r="G411" i="1"/>
  <c r="G412" i="1"/>
  <c r="G409" i="1"/>
  <c r="G407" i="1"/>
  <c r="G405" i="1"/>
  <c r="G403" i="1"/>
  <c r="G398" i="1"/>
  <c r="G399" i="1"/>
  <c r="G400" i="1"/>
  <c r="G476" i="1"/>
  <c r="G459" i="1"/>
  <c r="G443" i="1"/>
  <c r="G393" i="1"/>
  <c r="G394" i="1"/>
  <c r="G390" i="1"/>
  <c r="G387" i="1"/>
  <c r="G385" i="1"/>
  <c r="G382" i="1"/>
  <c r="G383" i="1"/>
  <c r="G380" i="1"/>
  <c r="G378" i="1"/>
  <c r="G373" i="1"/>
  <c r="G374" i="1"/>
  <c r="G369" i="1"/>
  <c r="G370" i="1"/>
  <c r="G363" i="1"/>
  <c r="G359" i="1"/>
  <c r="G360" i="1"/>
  <c r="G355" i="1"/>
  <c r="G356" i="1"/>
  <c r="G351" i="1"/>
  <c r="G352" i="1"/>
  <c r="G346" i="1"/>
  <c r="G347" i="1"/>
  <c r="G344" i="1"/>
  <c r="G341" i="1"/>
  <c r="G338" i="1"/>
  <c r="G336" i="1"/>
  <c r="G331" i="1"/>
  <c r="G332" i="1"/>
  <c r="G329" i="1"/>
  <c r="G328" i="1"/>
  <c r="G324" i="1"/>
  <c r="G304" i="1"/>
  <c r="G305" i="1"/>
  <c r="G322" i="1"/>
  <c r="G323" i="1"/>
  <c r="G317" i="1"/>
  <c r="G318" i="1"/>
  <c r="G315" i="1"/>
  <c r="G313" i="1"/>
  <c r="G311" i="1"/>
  <c r="G308" i="1"/>
  <c r="G309" i="1"/>
  <c r="G303" i="1"/>
  <c r="G301" i="1"/>
  <c r="G297" i="1"/>
  <c r="G294" i="1"/>
  <c r="G295" i="1"/>
  <c r="G291" i="1"/>
  <c r="G289" i="1"/>
  <c r="G287" i="1"/>
  <c r="G284" i="1"/>
  <c r="G283" i="1"/>
  <c r="G281" i="1"/>
  <c r="G277" i="1"/>
  <c r="G278" i="1"/>
  <c r="G279" i="1"/>
  <c r="G273" i="1"/>
  <c r="G274" i="1"/>
  <c r="G275" i="1"/>
  <c r="G419" i="1"/>
  <c r="G395" i="1"/>
  <c r="G371" i="1"/>
  <c r="G349" i="1"/>
  <c r="G326" i="1"/>
  <c r="G543" i="1"/>
  <c r="G544" i="1"/>
  <c r="G546" i="1"/>
  <c r="G547" i="1"/>
  <c r="G549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267" i="1"/>
  <c r="G268" i="1"/>
  <c r="G269" i="1"/>
  <c r="G265" i="1"/>
  <c r="G264" i="1"/>
  <c r="G261" i="1"/>
  <c r="G259" i="1"/>
  <c r="G257" i="1"/>
  <c r="G255" i="1"/>
  <c r="G252" i="1"/>
  <c r="G247" i="1"/>
  <c r="G248" i="1"/>
  <c r="G249" i="1"/>
  <c r="G244" i="1"/>
  <c r="G242" i="1"/>
  <c r="G241" i="1"/>
  <c r="G238" i="1"/>
  <c r="G236" i="1"/>
  <c r="G232" i="1"/>
  <c r="G233" i="1"/>
  <c r="G226" i="1"/>
  <c r="G227" i="1"/>
  <c r="G224" i="1"/>
  <c r="G223" i="1"/>
  <c r="G222" i="1"/>
  <c r="G217" i="1"/>
  <c r="G214" i="1"/>
  <c r="G211" i="1"/>
  <c r="G212" i="1"/>
  <c r="G207" i="1"/>
  <c r="G208" i="1"/>
  <c r="G299" i="1"/>
  <c r="G271" i="1"/>
  <c r="G245" i="1"/>
  <c r="G204" i="1"/>
  <c r="G205" i="1"/>
  <c r="G202" i="1"/>
  <c r="G200" i="1"/>
  <c r="G198" i="1"/>
  <c r="G195" i="1"/>
  <c r="G191" i="1"/>
  <c r="G192" i="1"/>
  <c r="G193" i="1"/>
  <c r="G187" i="1"/>
  <c r="G188" i="1"/>
  <c r="G183" i="1"/>
  <c r="G184" i="1"/>
  <c r="G178" i="1"/>
  <c r="G179" i="1"/>
  <c r="G180" i="1"/>
  <c r="G181" i="1"/>
  <c r="G175" i="1"/>
  <c r="G173" i="1"/>
  <c r="G170" i="1"/>
  <c r="G171" i="1"/>
  <c r="G166" i="1"/>
  <c r="G167" i="1"/>
  <c r="G168" i="1"/>
  <c r="G220" i="1"/>
  <c r="G162" i="1"/>
  <c r="G163" i="1"/>
  <c r="G196" i="1"/>
  <c r="G164" i="1"/>
  <c r="G146" i="1"/>
  <c r="G144" i="1"/>
  <c r="G145" i="1"/>
  <c r="G160" i="1"/>
  <c r="G157" i="1"/>
  <c r="G158" i="1"/>
  <c r="G155" i="1"/>
  <c r="G151" i="1"/>
  <c r="G152" i="1"/>
  <c r="G149" i="1"/>
  <c r="G143" i="1"/>
  <c r="G138" i="1" l="1"/>
  <c r="G139" i="1"/>
  <c r="G243" i="1"/>
  <c r="G246" i="1"/>
  <c r="G250" i="1"/>
  <c r="G251" i="1"/>
  <c r="G253" i="1"/>
  <c r="G254" i="1"/>
  <c r="G256" i="1"/>
  <c r="G258" i="1"/>
  <c r="G260" i="1"/>
  <c r="G262" i="1"/>
  <c r="G263" i="1"/>
  <c r="G266" i="1"/>
  <c r="G270" i="1"/>
  <c r="G272" i="1"/>
  <c r="G276" i="1"/>
  <c r="G280" i="1"/>
  <c r="G282" i="1"/>
  <c r="G285" i="1"/>
  <c r="G286" i="1"/>
  <c r="G288" i="1"/>
  <c r="G290" i="1"/>
  <c r="G292" i="1"/>
  <c r="G293" i="1"/>
  <c r="G296" i="1"/>
  <c r="G298" i="1"/>
  <c r="G300" i="1"/>
  <c r="G302" i="1"/>
  <c r="G306" i="1"/>
  <c r="G307" i="1"/>
  <c r="G310" i="1"/>
  <c r="G312" i="1"/>
  <c r="G314" i="1"/>
  <c r="G316" i="1"/>
  <c r="G319" i="1"/>
  <c r="G320" i="1"/>
  <c r="G321" i="1"/>
  <c r="G325" i="1"/>
  <c r="G327" i="1"/>
  <c r="G330" i="1"/>
  <c r="G333" i="1"/>
  <c r="G334" i="1"/>
  <c r="G335" i="1"/>
  <c r="G337" i="1"/>
  <c r="G339" i="1"/>
  <c r="G340" i="1"/>
  <c r="G342" i="1"/>
  <c r="G343" i="1"/>
  <c r="G345" i="1"/>
  <c r="G348" i="1"/>
  <c r="G350" i="1"/>
  <c r="G353" i="1"/>
  <c r="G354" i="1"/>
  <c r="G357" i="1"/>
  <c r="G358" i="1"/>
  <c r="G361" i="1"/>
  <c r="G362" i="1"/>
  <c r="G364" i="1"/>
  <c r="G365" i="1"/>
  <c r="G366" i="1"/>
  <c r="G367" i="1"/>
  <c r="G368" i="1"/>
  <c r="G372" i="1"/>
  <c r="G375" i="1"/>
  <c r="G376" i="1"/>
  <c r="G377" i="1"/>
  <c r="G379" i="1"/>
  <c r="G381" i="1"/>
  <c r="G384" i="1"/>
  <c r="G386" i="1"/>
  <c r="G388" i="1"/>
  <c r="G389" i="1"/>
  <c r="G391" i="1"/>
  <c r="G392" i="1"/>
  <c r="G396" i="1"/>
  <c r="G397" i="1"/>
  <c r="G401" i="1"/>
  <c r="G402" i="1"/>
  <c r="G404" i="1"/>
  <c r="G406" i="1"/>
  <c r="G408" i="1"/>
  <c r="G410" i="1"/>
  <c r="G413" i="1"/>
  <c r="G414" i="1"/>
  <c r="G415" i="1"/>
  <c r="G417" i="1"/>
  <c r="G420" i="1"/>
  <c r="G422" i="1"/>
  <c r="G424" i="1"/>
  <c r="G427" i="1"/>
  <c r="G428" i="1"/>
  <c r="G432" i="1"/>
  <c r="G434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2" i="1"/>
  <c r="G453" i="1"/>
  <c r="G457" i="1"/>
  <c r="G458" i="1"/>
  <c r="G460" i="1"/>
  <c r="G463" i="1"/>
  <c r="G465" i="1"/>
  <c r="G466" i="1"/>
  <c r="G467" i="1"/>
  <c r="G468" i="1"/>
  <c r="G469" i="1"/>
  <c r="G470" i="1"/>
  <c r="G471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5" i="1"/>
  <c r="G536" i="1"/>
  <c r="G537" i="1"/>
  <c r="G538" i="1"/>
  <c r="G539" i="1"/>
  <c r="G540" i="1"/>
  <c r="G542" i="1"/>
  <c r="G134" i="1"/>
  <c r="G131" i="1"/>
  <c r="G127" i="1"/>
  <c r="G125" i="1"/>
  <c r="G126" i="1"/>
  <c r="G118" i="1"/>
  <c r="G119" i="1"/>
  <c r="G104" i="1"/>
  <c r="G113" i="1"/>
  <c r="G114" i="1"/>
  <c r="G110" i="1"/>
  <c r="G103" i="1"/>
  <c r="G99" i="1"/>
  <c r="G97" i="1"/>
  <c r="G98" i="1"/>
  <c r="G93" i="1"/>
  <c r="G94" i="1"/>
  <c r="G90" i="1"/>
  <c r="G91" i="1"/>
  <c r="G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2" i="1"/>
  <c r="G95" i="1"/>
  <c r="G96" i="1"/>
  <c r="G100" i="1"/>
  <c r="G101" i="1"/>
  <c r="G102" i="1"/>
  <c r="G105" i="1"/>
  <c r="G106" i="1"/>
  <c r="G107" i="1"/>
  <c r="G108" i="1"/>
  <c r="G109" i="1"/>
  <c r="G111" i="1"/>
  <c r="G112" i="1"/>
  <c r="G115" i="1"/>
  <c r="G116" i="1"/>
  <c r="G117" i="1"/>
  <c r="G120" i="1"/>
  <c r="G121" i="1"/>
  <c r="G122" i="1"/>
  <c r="G123" i="1"/>
  <c r="G124" i="1"/>
  <c r="G128" i="1"/>
  <c r="G129" i="1"/>
  <c r="G130" i="1"/>
  <c r="G132" i="1"/>
  <c r="G133" i="1"/>
  <c r="G135" i="1"/>
  <c r="G136" i="1"/>
  <c r="G137" i="1"/>
  <c r="G140" i="1"/>
  <c r="G141" i="1"/>
  <c r="G142" i="1"/>
  <c r="G147" i="1"/>
  <c r="G148" i="1"/>
  <c r="G150" i="1"/>
  <c r="G153" i="1"/>
  <c r="G154" i="1"/>
  <c r="G156" i="1"/>
  <c r="G159" i="1"/>
  <c r="G161" i="1"/>
  <c r="G165" i="1"/>
  <c r="G169" i="1"/>
  <c r="G172" i="1"/>
  <c r="G174" i="1"/>
  <c r="G176" i="1"/>
  <c r="G177" i="1"/>
  <c r="G182" i="1"/>
  <c r="G185" i="1"/>
  <c r="G186" i="1"/>
  <c r="G189" i="1"/>
  <c r="G190" i="1"/>
  <c r="G194" i="1"/>
  <c r="G197" i="1"/>
  <c r="G199" i="1"/>
  <c r="G201" i="1"/>
  <c r="G203" i="1"/>
  <c r="G206" i="1"/>
  <c r="G209" i="1"/>
  <c r="G210" i="1"/>
  <c r="G213" i="1"/>
  <c r="G215" i="1"/>
  <c r="G216" i="1"/>
  <c r="G218" i="1"/>
  <c r="G219" i="1"/>
  <c r="G221" i="1"/>
  <c r="G225" i="1"/>
  <c r="G228" i="1"/>
  <c r="G229" i="1"/>
  <c r="G230" i="1"/>
  <c r="G231" i="1"/>
  <c r="G234" i="1"/>
  <c r="G235" i="1"/>
  <c r="G237" i="1"/>
  <c r="G239" i="1"/>
  <c r="G240" i="1"/>
  <c r="G635" i="1"/>
  <c r="G29" i="1" l="1"/>
  <c r="G24" i="1"/>
  <c r="G22" i="1"/>
  <c r="G18" i="1"/>
  <c r="G19" i="1"/>
  <c r="G15" i="1"/>
  <c r="G16" i="1"/>
  <c r="G26" i="1"/>
  <c r="G3" i="3" l="1"/>
  <c r="G14" i="1"/>
  <c r="G17" i="1"/>
  <c r="G20" i="1"/>
  <c r="G21" i="1"/>
  <c r="G23" i="1"/>
  <c r="G25" i="1"/>
  <c r="G27" i="1"/>
  <c r="G28" i="1"/>
  <c r="G10" i="1"/>
  <c r="G12" i="1"/>
  <c r="G1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<sst xmlns="http://schemas.openxmlformats.org/spreadsheetml/2006/main" count="817" uniqueCount="489">
  <si>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</si>
  <si>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</si>
  <si>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</si>
  <si>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</si>
  <si>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</si>
  <si>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</si>
  <si>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</si>
  <si>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</si>
  <si>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</si>
  <si>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</si>
  <si>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</si>
  <si>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</si>
  <si>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</si>
  <si>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</si>
  <si>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</si>
  <si>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</si>
  <si>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</si>
  <si>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</si>
  <si>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</si>
  <si>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</si>
  <si>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</si>
  <si>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</si>
  <si>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</si>
  <si>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</si>
  <si>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</si>
  <si>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</si>
  <si>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</si>
  <si>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</si>
  <si>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</si>
  <si>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</si>
  <si>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</si>
  <si>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</si>
  <si>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</si>
  <si>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</si>
  <si>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</si>
  <si>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</si>
  <si>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</si>
  <si>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</si>
  <si>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</si>
  <si>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</si>
  <si>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</si>
  <si>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</si>
  <si>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</si>
  <si>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</si>
  <si>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</si>
  <si>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</si>
  <si>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</si>
  <si>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</si>
  <si>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</si>
  <si>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</si>
  <si>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</si>
  <si>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</si>
  <si>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</si>
  <si>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</si>
  <si>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</si>
  <si>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</si>
  <si>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</si>
  <si>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</si>
  <si>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</si>
  <si>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</si>
  <si>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</si>
  <si>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</si>
  <si>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</si>
  <si>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</si>
  <si>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</si>
  <si>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</si>
  <si>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</si>
  <si>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</si>
  <si>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</si>
  <si>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</si>
  <si>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</si>
  <si>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</si>
  <si>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</si>
  <si>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</si>
  <si>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</si>
  <si>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</si>
  <si>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</si>
  <si>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</si>
  <si>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</si>
  <si>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</si>
  <si>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</si>
  <si>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</si>
  <si>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</si>
  <si>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</si>
  <si>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</si>
  <si>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</si>
  <si>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</si>
  <si>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</si>
  <si>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</si>
  <si>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</si>
  <si>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</si>
  <si>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</si>
  <si>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</si>
  <si>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</si>
  <si>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</si>
  <si>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</si>
  <si>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</si>
  <si>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</si>
  <si>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</si>
  <si>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</si>
  <si>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</si>
  <si>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</si>
  <si>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</si>
  <si>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</si>
  <si>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</si>
  <si>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</si>
  <si>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</si>
  <si>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</si>
  <si>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</si>
  <si>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</si>
  <si>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</si>
  <si>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</si>
  <si>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</si>
  <si>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</si>
  <si>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</si>
  <si>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</si>
  <si>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</si>
  <si>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</si>
  <si>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</si>
  <si>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</si>
  <si>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</si>
  <si>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</si>
  <si>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</si>
  <si>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</si>
  <si>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</si>
  <si>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</si>
  <si>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</si>
  <si>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</si>
  <si>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</si>
  <si>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</si>
  <si>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</si>
  <si>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</si>
  <si>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</si>
  <si>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</si>
  <si>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</si>
  <si>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</si>
  <si>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</si>
  <si>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</si>
  <si>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</si>
  <si>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</si>
  <si>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</si>
  <si>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</si>
  <si>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</si>
  <si>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</si>
  <si>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</si>
  <si>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</si>
  <si>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</si>
  <si>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</si>
  <si>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</si>
  <si>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</si>
  <si>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</si>
  <si>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</si>
  <si>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</si>
  <si>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</si>
  <si>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</si>
  <si>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</si>
  <si>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</si>
  <si>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</si>
  <si>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</si>
  <si>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</si>
  <si>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</si>
  <si>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</si>
  <si>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</si>
  <si>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</si>
  <si>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</si>
  <si>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</si>
  <si>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</si>
  <si>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</si>
  <si>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</si>
  <si>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</si>
  <si>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</si>
  <si>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</si>
  <si>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</si>
  <si>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</si>
  <si>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</si>
  <si>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</si>
  <si>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</si>
  <si>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</si>
  <si>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</si>
  <si>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</si>
  <si>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</si>
  <si>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</si>
  <si>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</si>
  <si>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</si>
  <si>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</si>
  <si>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</si>
  <si>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</si>
  <si>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</si>
  <si>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</si>
  <si>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</si>
  <si>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</si>
  <si>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</si>
  <si>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</si>
  <si>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</si>
  <si>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</si>
  <si>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</si>
  <si>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</si>
  <si>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</si>
  <si>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</si>
  <si>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</si>
  <si>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</si>
  <si>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</si>
  <si>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</si>
  <si>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</si>
  <si>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</si>
  <si>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</si>
  <si>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</si>
  <si>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</si>
  <si>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</si>
  <si>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</si>
  <si>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</si>
  <si>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</si>
  <si>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</si>
  <si>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</si>
  <si>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</si>
  <si>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</si>
  <si>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</si>
  <si>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</si>
  <si>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</si>
  <si>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</si>
  <si>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</si>
  <si>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</si>
  <si>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</si>
  <si>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</si>
  <si>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</si>
  <si>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</si>
  <si>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</si>
  <si>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</si>
  <si>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</si>
  <si>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</si>
  <si>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</si>
  <si>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</si>
  <si>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</si>
  <si>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</si>
  <si>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</si>
  <si>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</si>
  <si>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</si>
  <si>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</si>
  <si>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</si>
  <si>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</si>
  <si>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</si>
  <si>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</si>
  <si>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</si>
  <si>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</si>
  <si>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</si>
  <si>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</si>
  <si>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</si>
  <si>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</si>
  <si>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</si>
  <si>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</si>
  <si>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</si>
  <si>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</si>
  <si>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</si>
  <si>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</si>
  <si>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</si>
  <si>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</si>
  <si>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</si>
  <si>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</si>
  <si>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</si>
  <si>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</si>
  <si>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</si>
  <si>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</si>
  <si>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</si>
  <si>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</si>
  <si>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</si>
  <si>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</si>
  <si>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</si>
  <si>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</si>
  <si>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</si>
  <si>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</si>
  <si>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</si>
  <si>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</si>
  <si>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</si>
  <si>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</si>
  <si>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</si>
  <si>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</si>
  <si>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</si>
  <si>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</si>
  <si>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</si>
  <si>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</si>
  <si>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</si>
  <si>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</si>
  <si>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</si>
  <si>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</si>
  <si>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</si>
  <si>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</si>
  <si>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</si>
  <si>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</si>
  <si>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</si>
  <si>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</si>
  <si>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</si>
  <si>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</si>
  <si>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</si>
  <si>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</si>
  <si>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</si>
  <si>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</si>
  <si>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</si>
  <si>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</si>
  <si>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</si>
  <si>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</si>
  <si>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</si>
  <si>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</si>
  <si>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</si>
  <si>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</si>
  <si>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</si>
  <si>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</si>
  <si>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</si>
  <si>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</si>
  <si>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</si>
  <si>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</si>
  <si>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</si>
  <si>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</si>
  <si>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</si>
  <si>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</si>
  <si>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</si>
  <si>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</si>
  <si>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</si>
  <si>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</si>
  <si>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</si>
  <si>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</si>
  <si>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</si>
  <si>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</si>
  <si>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</si>
  <si>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</si>
  <si>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</si>
  <si>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</si>
  <si>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</si>
  <si>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</si>
  <si>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</si>
  <si>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</si>
  <si>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</si>
  <si>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</si>
  <si>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</si>
  <si>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</si>
  <si>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</si>
  <si>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</si>
  <si>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</si>
  <si>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</si>
  <si>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</si>
  <si>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</si>
  <si>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</si>
  <si>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</si>
  <si>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</si>
  <si>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</si>
  <si>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</si>
  <si>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</si>
  <si>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</si>
  <si>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</si>
  <si>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</si>
  <si>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</si>
  <si>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</si>
  <si>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</si>
  <si>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</si>
  <si>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</si>
  <si>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</si>
  <si>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</si>
  <si>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</si>
  <si>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</si>
  <si>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</si>
  <si>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</si>
  <si>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</si>
  <si>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</si>
  <si>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</si>
  <si>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</si>
  <si>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</si>
  <si>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</si>
  <si>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</si>
  <si>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</si>
  <si>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</si>
  <si>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</si>
  <si>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</si>
  <si>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</si>
  <si>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</si>
  <si>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</si>
  <si>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</si>
  <si>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</si>
  <si>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</si>
  <si>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</si>
  <si>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</si>
  <si>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</si>
  <si>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</si>
  <si>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</si>
  <si>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</si>
  <si>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</si>
  <si>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</si>
  <si>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</si>
  <si>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</si>
  <si>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</si>
  <si>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</si>
  <si>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</si>
  <si>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</si>
  <si>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</si>
  <si>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</si>
  <si>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</si>
  <si>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</si>
  <si>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</si>
  <si>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</si>
  <si>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</si>
  <si>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</si>
  <si>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</si>
  <si>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</si>
  <si>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</si>
  <si>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</si>
  <si>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</si>
  <si>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</si>
  <si>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</si>
  <si>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</si>
  <si>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</si>
  <si>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</si>
  <si>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</si>
  <si>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</si>
  <si>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</si>
  <si>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</si>
  <si>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</si>
  <si>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</si>
  <si>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</si>
  <si>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</si>
  <si>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</si>
  <si>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</si>
  <si>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</si>
  <si>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</si>
  <si>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</si>
  <si>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</si>
  <si>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</si>
  <si>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</si>
  <si>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</si>
  <si>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</si>
  <si>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</si>
  <si>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</si>
  <si>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</si>
  <si>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</si>
  <si>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</si>
  <si>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</si>
  <si>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</si>
  <si>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</si>
  <si>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</si>
  <si>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</si>
  <si>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</si>
  <si>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</si>
  <si>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</si>
  <si>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</si>
  <si>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</si>
  <si>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</si>
  <si>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</si>
  <si>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</si>
  <si>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</si>
  <si>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</si>
  <si>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</si>
  <si>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</si>
  <si>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</si>
  <si>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</si>
  <si>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</si>
  <si>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</si>
  <si>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</si>
  <si>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</si>
  <si>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</si>
  <si>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</si>
  <si>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</si>
  <si>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</si>
  <si>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</si>
  <si>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</si>
  <si>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</si>
  <si>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</si>
  <si>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</si>
  <si>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</si>
  <si>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</si>
  <si>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</si>
  <si>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</si>
  <si>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</si>
  <si>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</si>
  <si>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</si>
  <si>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</si>
  <si>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</si>
  <si>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</si>
  <si>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</si>
  <si>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</si>
  <si>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</si>
  <si>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2/10,13/2023</t>
  </si>
  <si>
    <t>3/9,15/2023</t>
  </si>
  <si>
    <t>TOTAL LEAVE BALANCE</t>
  </si>
  <si>
    <t>PERMANENT</t>
  </si>
  <si>
    <t>1 - Married (and not separated)</t>
  </si>
  <si>
    <t>5/31-6/2/2023</t>
  </si>
  <si>
    <t>12/6,12,23,28,29/2022</t>
  </si>
  <si>
    <t>UT(0-0-46)</t>
  </si>
  <si>
    <t>UT(0-0-27)</t>
  </si>
  <si>
    <t>A(1-0-0)</t>
  </si>
  <si>
    <t>UT(0-1-53)</t>
  </si>
  <si>
    <t>UT(0-0-39)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</si>
</sst>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24" headerRowBorderDxfId="23" tableBorderDxfId="22" totalsRowBorderDxfId="21">
  <autoFilter ref="A8:K63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5"/>
  <sheetViews>
    <sheetView tabSelected="1" zoomScaleNormal="100" workbookViewId="0">
      <pane ySplit="3690" topLeftCell="A534" activePane="bottomLeft"/>
      <selection activeCell="I9" sqref="I9"/>
      <selection pane="bottomLeft" activeCell="E538" sqref="E538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481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480</v>
      </c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109.85400000000004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35886</v>
      </c>
      <c r="B11" s="20" t="s">
        <v>44</v>
      </c>
      <c r="C11" s="13">
        <v>15.122</v>
      </c>
      <c r="D11" s="39"/>
      <c r="E11" s="9"/>
      <c r="F11" s="20"/>
      <c r="G11" s="13">
        <v>47.625</v>
      </c>
      <c r="H11" s="39"/>
      <c r="I11" s="9"/>
      <c r="J11" s="11"/>
      <c r="K11" s="20"/>
    </row>
    <row r="12" spans="1:11" x14ac:dyDescent="0.25">
      <c r="A12" s="40">
        <v>35916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 t="s">
        <v>46</v>
      </c>
      <c r="C13" s="13">
        <v>1.25</v>
      </c>
      <c r="D13" s="43">
        <v>1.4999999999999999E-2</v>
      </c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 t="s">
        <v>55</v>
      </c>
    </row>
    <row r="14" spans="1:11" x14ac:dyDescent="0.25">
      <c r="A14" s="40">
        <v>35977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35953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56</v>
      </c>
    </row>
    <row r="16" spans="1:11" x14ac:dyDescent="0.25">
      <c r="A16" s="40"/>
      <c r="B16" s="20" t="s">
        <v>49</v>
      </c>
      <c r="C16" s="13"/>
      <c r="D16" s="39">
        <v>6.9000000000000006E-2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36008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20" t="s">
        <v>57</v>
      </c>
    </row>
    <row r="18" spans="1:11" x14ac:dyDescent="0.25">
      <c r="A18" s="40"/>
      <c r="B18" s="20" t="s">
        <v>50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51</v>
      </c>
      <c r="C19" s="13"/>
      <c r="D19" s="39">
        <v>3.5000000000000003E-2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36039</v>
      </c>
      <c r="B20" s="20" t="s">
        <v>52</v>
      </c>
      <c r="C20" s="13">
        <v>1.25</v>
      </c>
      <c r="D20" s="39">
        <v>4.8000000000000001E-2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36069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5</v>
      </c>
      <c r="I21" s="9"/>
      <c r="J21" s="11"/>
      <c r="K21" s="20" t="s">
        <v>59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5</v>
      </c>
      <c r="I22" s="9"/>
      <c r="J22" s="11"/>
      <c r="K22" s="20" t="s">
        <v>60</v>
      </c>
    </row>
    <row r="23" spans="1:11" x14ac:dyDescent="0.25">
      <c r="A23" s="40">
        <v>36100</v>
      </c>
      <c r="B23" s="20" t="s">
        <v>54</v>
      </c>
      <c r="C23" s="13">
        <v>1.25</v>
      </c>
      <c r="D23" s="39">
        <v>3.6999999999999998E-2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61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36130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36161</v>
      </c>
      <c r="B27" s="20" t="s">
        <v>68</v>
      </c>
      <c r="C27" s="13">
        <v>1.25</v>
      </c>
      <c r="D27" s="39">
        <v>0.06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69</v>
      </c>
    </row>
    <row r="29" spans="1:11" x14ac:dyDescent="0.25">
      <c r="A29" s="40"/>
      <c r="B29" s="20" t="s">
        <v>70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72</v>
      </c>
    </row>
    <row r="30" spans="1:11" x14ac:dyDescent="0.25">
      <c r="A30" s="40"/>
      <c r="B30" s="20" t="s">
        <v>71</v>
      </c>
      <c r="C30" s="13"/>
      <c r="D30" s="39">
        <v>4.0000000000000001E-3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36220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 t="s">
        <v>79</v>
      </c>
    </row>
    <row r="32" spans="1:11" x14ac:dyDescent="0.25">
      <c r="A32" s="40"/>
      <c r="B32" s="20" t="s">
        <v>73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80</v>
      </c>
    </row>
    <row r="33" spans="1:11" x14ac:dyDescent="0.25">
      <c r="A33" s="40"/>
      <c r="B33" s="20" t="s">
        <v>74</v>
      </c>
      <c r="C33" s="13"/>
      <c r="D33" s="39">
        <v>1.7000000000000001E-2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36251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81</v>
      </c>
    </row>
    <row r="35" spans="1:11" x14ac:dyDescent="0.25">
      <c r="A35" s="40"/>
      <c r="B35" s="20" t="s">
        <v>74</v>
      </c>
      <c r="C35" s="13"/>
      <c r="D35" s="39">
        <v>1.7000000000000001E-2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25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83</v>
      </c>
    </row>
    <row r="38" spans="1:11" x14ac:dyDescent="0.25">
      <c r="A38" s="40"/>
      <c r="B38" s="20" t="s">
        <v>75</v>
      </c>
      <c r="C38" s="13"/>
      <c r="D38" s="39">
        <v>5.1999999999999998E-2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36312</v>
      </c>
      <c r="B39" s="20" t="s">
        <v>76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25">
      <c r="A40" s="40"/>
      <c r="B40" s="20" t="s">
        <v>77</v>
      </c>
      <c r="C40" s="13"/>
      <c r="D40" s="39">
        <v>0.17100000000000001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36342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84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25">
      <c r="A43" s="40"/>
      <c r="B43" s="20" t="s">
        <v>49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86</v>
      </c>
    </row>
    <row r="45" spans="1:11" x14ac:dyDescent="0.25">
      <c r="A45" s="40"/>
      <c r="B45" s="20" t="s">
        <v>73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/>
      <c r="B46" s="20" t="s">
        <v>78</v>
      </c>
      <c r="C46" s="13"/>
      <c r="D46" s="39">
        <v>0.14799999999999999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36404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93</v>
      </c>
    </row>
    <row r="48" spans="1:11" x14ac:dyDescent="0.25">
      <c r="A48" s="40"/>
      <c r="B48" s="20" t="s">
        <v>89</v>
      </c>
      <c r="C48" s="13"/>
      <c r="D48" s="39">
        <v>7.4999999999999997E-2</v>
      </c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36434</v>
      </c>
      <c r="B49" s="20" t="s">
        <v>90</v>
      </c>
      <c r="C49" s="13">
        <v>1.25</v>
      </c>
      <c r="D49" s="39">
        <v>0.05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92</v>
      </c>
      <c r="C52" s="13"/>
      <c r="D52" s="39">
        <v>3.3000000000000002E-2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36495</v>
      </c>
      <c r="B53" s="20" t="s">
        <v>96</v>
      </c>
      <c r="C53" s="13">
        <v>1.25</v>
      </c>
      <c r="D53" s="39">
        <v>0.41499999999999998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67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25">
      <c r="A55" s="40">
        <v>36526</v>
      </c>
      <c r="B55" s="20" t="s">
        <v>73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101</v>
      </c>
    </row>
    <row r="56" spans="1:11" x14ac:dyDescent="0.25">
      <c r="A56" s="40"/>
      <c r="B56" s="20" t="s">
        <v>97</v>
      </c>
      <c r="C56" s="13"/>
      <c r="D56" s="39">
        <v>0.17299999999999999</v>
      </c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/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102</v>
      </c>
    </row>
    <row r="58" spans="1:11" x14ac:dyDescent="0.25">
      <c r="A58" s="40">
        <v>36557</v>
      </c>
      <c r="B58" s="20" t="s">
        <v>50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104</v>
      </c>
    </row>
    <row r="60" spans="1:11" x14ac:dyDescent="0.25">
      <c r="A60" s="40"/>
      <c r="B60" s="20" t="s">
        <v>98</v>
      </c>
      <c r="C60" s="13"/>
      <c r="D60" s="39">
        <v>2E-3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36586</v>
      </c>
      <c r="B61" s="20" t="s">
        <v>52</v>
      </c>
      <c r="C61" s="13">
        <v>1.25</v>
      </c>
      <c r="D61" s="39">
        <v>4.8000000000000001E-2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36617</v>
      </c>
      <c r="B62" s="20" t="s">
        <v>99</v>
      </c>
      <c r="C62" s="13">
        <v>1.25</v>
      </c>
      <c r="D62" s="39">
        <v>5.3999999999999999E-2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36647</v>
      </c>
      <c r="B63" s="20" t="s">
        <v>50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105</v>
      </c>
    </row>
    <row r="64" spans="1:11" x14ac:dyDescent="0.25">
      <c r="A64" s="40"/>
      <c r="B64" s="20" t="s">
        <v>100</v>
      </c>
      <c r="C64" s="13"/>
      <c r="D64" s="39">
        <v>7.2999999999999995E-2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36678</v>
      </c>
      <c r="B65" s="20" t="s">
        <v>100</v>
      </c>
      <c r="C65" s="13">
        <v>1.25</v>
      </c>
      <c r="D65" s="39">
        <v>7.2999999999999995E-2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110</v>
      </c>
    </row>
    <row r="66" spans="1:11" x14ac:dyDescent="0.25">
      <c r="A66" s="40">
        <v>36708</v>
      </c>
      <c r="B66" s="20" t="s">
        <v>106</v>
      </c>
      <c r="C66" s="13">
        <v>1.25</v>
      </c>
      <c r="D66" s="39">
        <v>0.18099999999999999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36739</v>
      </c>
      <c r="B67" s="20" t="s">
        <v>107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36770</v>
      </c>
      <c r="B68" s="20" t="s">
        <v>107</v>
      </c>
      <c r="C68" s="13">
        <v>1.25</v>
      </c>
      <c r="D68" s="39">
        <v>0.14799999999999999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36800</v>
      </c>
      <c r="B69" s="20" t="s">
        <v>108</v>
      </c>
      <c r="C69" s="13">
        <v>1.25</v>
      </c>
      <c r="D69" s="39">
        <v>0.57099999999999995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36831</v>
      </c>
      <c r="B70" s="20" t="s">
        <v>91</v>
      </c>
      <c r="C70" s="13">
        <v>1.25</v>
      </c>
      <c r="D70" s="39">
        <v>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111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112</v>
      </c>
    </row>
    <row r="72" spans="1:11" x14ac:dyDescent="0.25">
      <c r="A72" s="40">
        <v>36861</v>
      </c>
      <c r="B72" s="20" t="s">
        <v>109</v>
      </c>
      <c r="C72" s="13">
        <v>1.25</v>
      </c>
      <c r="D72" s="39">
        <v>0.29799999999999999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113</v>
      </c>
    </row>
    <row r="73" spans="1:11" x14ac:dyDescent="0.25">
      <c r="A73" s="48" t="s">
        <v>66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36892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36923</v>
      </c>
    </row>
    <row r="75" spans="1:11" x14ac:dyDescent="0.25">
      <c r="A75" s="40"/>
      <c r="B75" s="20" t="s">
        <v>73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115</v>
      </c>
    </row>
    <row r="76" spans="1:11" x14ac:dyDescent="0.25">
      <c r="A76" s="40"/>
      <c r="B76" s="20" t="s">
        <v>114</v>
      </c>
      <c r="C76" s="13"/>
      <c r="D76" s="39">
        <v>0.154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116</v>
      </c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 t="s">
        <v>48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117</v>
      </c>
    </row>
    <row r="79" spans="1:11" x14ac:dyDescent="0.25">
      <c r="A79" s="40">
        <v>36982</v>
      </c>
      <c r="B79" s="20" t="s">
        <v>73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118</v>
      </c>
    </row>
    <row r="80" spans="1:11" x14ac:dyDescent="0.25">
      <c r="A80" s="40"/>
      <c r="B80" s="20" t="s">
        <v>48</v>
      </c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>
        <v>1</v>
      </c>
      <c r="I80" s="34" t="s">
        <v>32</v>
      </c>
      <c r="J80" s="11"/>
      <c r="K80" s="20" t="s">
        <v>119</v>
      </c>
    </row>
    <row r="81" spans="1:11" x14ac:dyDescent="0.25">
      <c r="A81" s="40">
        <v>37012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37043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37048</v>
      </c>
    </row>
    <row r="83" spans="1:11" x14ac:dyDescent="0.25">
      <c r="A83" s="40"/>
      <c r="B83" s="20" t="s">
        <v>70</v>
      </c>
      <c r="C83" s="13"/>
      <c r="D83" s="39">
        <v>2</v>
      </c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 t="s">
        <v>55</v>
      </c>
    </row>
    <row r="84" spans="1:11" x14ac:dyDescent="0.25">
      <c r="A84" s="40">
        <v>37073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37104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122</v>
      </c>
    </row>
    <row r="86" spans="1:11" x14ac:dyDescent="0.25">
      <c r="A86" s="40">
        <v>37135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123</v>
      </c>
    </row>
    <row r="87" spans="1:11" x14ac:dyDescent="0.25">
      <c r="A87" s="40"/>
      <c r="B87" s="20" t="s">
        <v>89</v>
      </c>
      <c r="C87" s="13"/>
      <c r="D87" s="39">
        <v>7.4999999999999997E-2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124</v>
      </c>
    </row>
    <row r="88" spans="1:11" x14ac:dyDescent="0.25">
      <c r="A88" s="40">
        <v>37165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125</v>
      </c>
    </row>
    <row r="90" spans="1:11" x14ac:dyDescent="0.25">
      <c r="A90" s="40"/>
      <c r="B90" s="20" t="s">
        <v>70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126</v>
      </c>
    </row>
    <row r="91" spans="1:11" x14ac:dyDescent="0.25">
      <c r="A91" s="40"/>
      <c r="B91" s="20" t="s">
        <v>120</v>
      </c>
      <c r="C91" s="13"/>
      <c r="D91" s="39">
        <v>0.13500000000000001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37226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36993</v>
      </c>
    </row>
    <row r="93" spans="1:11" x14ac:dyDescent="0.25">
      <c r="A93" s="40"/>
      <c r="B93" s="20" t="s">
        <v>91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127</v>
      </c>
    </row>
    <row r="94" spans="1:11" x14ac:dyDescent="0.25">
      <c r="A94" s="40"/>
      <c r="B94" s="20" t="s">
        <v>121</v>
      </c>
      <c r="C94" s="13"/>
      <c r="D94" s="39">
        <v>0.20200000000000001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8" t="s">
        <v>65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37257</v>
      </c>
      <c r="B96" s="20" t="s">
        <v>70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128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129</v>
      </c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130</v>
      </c>
    </row>
    <row r="99" spans="1:11" x14ac:dyDescent="0.25">
      <c r="A99" s="40"/>
      <c r="B99" s="20" t="s">
        <v>131</v>
      </c>
      <c r="C99" s="13"/>
      <c r="D99" s="39">
        <v>0.44400000000000001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37288</v>
      </c>
      <c r="B100" s="20" t="s">
        <v>132</v>
      </c>
      <c r="C100" s="13">
        <v>1.25</v>
      </c>
      <c r="D100" s="39">
        <v>0.24199999999999999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37316</v>
      </c>
      <c r="B101" s="20" t="s">
        <v>133</v>
      </c>
      <c r="C101" s="13">
        <v>1.25</v>
      </c>
      <c r="D101" s="39">
        <v>0.152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37594</v>
      </c>
    </row>
    <row r="103" spans="1:11" x14ac:dyDescent="0.25">
      <c r="A103" s="40"/>
      <c r="B103" s="20" t="s">
        <v>73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136</v>
      </c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55</v>
      </c>
    </row>
    <row r="105" spans="1:11" x14ac:dyDescent="0.25">
      <c r="A105" s="40">
        <v>37377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37408</v>
      </c>
      <c r="B106" s="20" t="s">
        <v>134</v>
      </c>
      <c r="C106" s="13">
        <v>1.25</v>
      </c>
      <c r="D106" s="39">
        <v>6.0000000000000001E-3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37500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20" t="s">
        <v>137</v>
      </c>
    </row>
    <row r="110" spans="1:11" x14ac:dyDescent="0.25">
      <c r="A110" s="40"/>
      <c r="B110" s="20" t="s">
        <v>73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138</v>
      </c>
    </row>
    <row r="111" spans="1:11" x14ac:dyDescent="0.25">
      <c r="A111" s="40">
        <v>37530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37561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37448</v>
      </c>
    </row>
    <row r="113" spans="1:11" x14ac:dyDescent="0.25">
      <c r="A113" s="40"/>
      <c r="B113" s="20" t="s">
        <v>91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139</v>
      </c>
    </row>
    <row r="114" spans="1:11" x14ac:dyDescent="0.25">
      <c r="A114" s="40"/>
      <c r="B114" s="20" t="s">
        <v>135</v>
      </c>
      <c r="C114" s="13"/>
      <c r="D114" s="39">
        <v>8.6999999999999994E-2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37591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37622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20" t="s">
        <v>141</v>
      </c>
    </row>
    <row r="118" spans="1:11" x14ac:dyDescent="0.25">
      <c r="A118" s="40"/>
      <c r="B118" s="20" t="s">
        <v>70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142</v>
      </c>
    </row>
    <row r="119" spans="1:11" x14ac:dyDescent="0.25">
      <c r="A119" s="40"/>
      <c r="B119" s="20" t="s">
        <v>140</v>
      </c>
      <c r="C119" s="13"/>
      <c r="D119" s="39">
        <v>9.8000000000000004E-2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143</v>
      </c>
    </row>
    <row r="120" spans="1:11" x14ac:dyDescent="0.25">
      <c r="A120" s="40"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144</v>
      </c>
    </row>
    <row r="121" spans="1:11" x14ac:dyDescent="0.25">
      <c r="A121" s="40"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37712</v>
      </c>
      <c r="B122" s="20" t="s">
        <v>48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37715</v>
      </c>
    </row>
    <row r="123" spans="1:11" x14ac:dyDescent="0.25">
      <c r="A123" s="40"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37773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37686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37747</v>
      </c>
    </row>
    <row r="126" spans="1:11" x14ac:dyDescent="0.25">
      <c r="A126" s="40"/>
      <c r="B126" s="20" t="s">
        <v>48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145</v>
      </c>
    </row>
    <row r="127" spans="1:11" x14ac:dyDescent="0.25">
      <c r="A127" s="40"/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 t="s">
        <v>146</v>
      </c>
    </row>
    <row r="128" spans="1:11" x14ac:dyDescent="0.25">
      <c r="A128" s="40">
        <v>37803</v>
      </c>
      <c r="B128" s="20" t="s">
        <v>147</v>
      </c>
      <c r="C128" s="13">
        <v>1.25</v>
      </c>
      <c r="D128" s="39">
        <v>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152</v>
      </c>
    </row>
    <row r="129" spans="1:11" x14ac:dyDescent="0.25">
      <c r="A129" s="40">
        <v>37834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153</v>
      </c>
    </row>
    <row r="130" spans="1:11" x14ac:dyDescent="0.25">
      <c r="A130" s="40">
        <v>37865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154</v>
      </c>
    </row>
    <row r="131" spans="1:11" x14ac:dyDescent="0.25">
      <c r="A131" s="40"/>
      <c r="B131" s="20" t="s">
        <v>148</v>
      </c>
      <c r="C131" s="13"/>
      <c r="D131" s="39">
        <v>0.52100000000000002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37895</v>
      </c>
      <c r="B132" s="20" t="s">
        <v>149</v>
      </c>
      <c r="C132" s="13">
        <v>1.25</v>
      </c>
      <c r="D132" s="39">
        <v>0.16700000000000001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37926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155</v>
      </c>
    </row>
    <row r="134" spans="1:11" x14ac:dyDescent="0.25">
      <c r="A134" s="40"/>
      <c r="B134" s="20" t="s">
        <v>150</v>
      </c>
      <c r="C134" s="13"/>
      <c r="D134" s="39">
        <v>1.323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37956</v>
      </c>
      <c r="B135" s="20" t="s">
        <v>151</v>
      </c>
      <c r="C135" s="13">
        <v>1.25</v>
      </c>
      <c r="D135" s="39">
        <v>0.51700000000000002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8" t="s">
        <v>63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37987</v>
      </c>
      <c r="B137" s="20" t="s">
        <v>73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159</v>
      </c>
    </row>
    <row r="138" spans="1:11" x14ac:dyDescent="0.25">
      <c r="A138" s="40"/>
      <c r="B138" s="20" t="s">
        <v>50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160</v>
      </c>
    </row>
    <row r="139" spans="1:11" x14ac:dyDescent="0.25">
      <c r="A139" s="40"/>
      <c r="B139" s="20" t="s">
        <v>156</v>
      </c>
      <c r="C139" s="13"/>
      <c r="D139" s="39">
        <v>1.1919999999999999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>
        <v>38323</v>
      </c>
    </row>
    <row r="140" spans="1:11" x14ac:dyDescent="0.25">
      <c r="A140" s="40">
        <v>38018</v>
      </c>
      <c r="B140" s="20" t="s">
        <v>157</v>
      </c>
      <c r="C140" s="13">
        <v>1.25</v>
      </c>
      <c r="D140" s="39">
        <v>1.0209999999999999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161</v>
      </c>
    </row>
    <row r="141" spans="1:11" x14ac:dyDescent="0.25">
      <c r="A141" s="40">
        <v>38047</v>
      </c>
      <c r="B141" s="20" t="s">
        <v>158</v>
      </c>
      <c r="C141" s="13">
        <v>1.25</v>
      </c>
      <c r="D141" s="39">
        <v>0.51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38078</v>
      </c>
      <c r="B142" s="20" t="s">
        <v>48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20" t="s">
        <v>171</v>
      </c>
    </row>
    <row r="143" spans="1:11" x14ac:dyDescent="0.25">
      <c r="A143" s="40"/>
      <c r="B143" s="20" t="s">
        <v>162</v>
      </c>
      <c r="C143" s="13"/>
      <c r="D143" s="39">
        <v>0.254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38108</v>
      </c>
      <c r="B144" s="20" t="s">
        <v>73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20" t="s">
        <v>172</v>
      </c>
    </row>
    <row r="145" spans="1:11" x14ac:dyDescent="0.25">
      <c r="A145" s="40"/>
      <c r="B145" s="20" t="s">
        <v>48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173</v>
      </c>
    </row>
    <row r="146" spans="1:11" x14ac:dyDescent="0.25">
      <c r="A146" s="40"/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174</v>
      </c>
    </row>
    <row r="147" spans="1:11" x14ac:dyDescent="0.25">
      <c r="A147" s="40"/>
      <c r="B147" s="20" t="s">
        <v>163</v>
      </c>
      <c r="C147" s="13">
        <v>1.25</v>
      </c>
      <c r="D147" s="39">
        <v>0.19800000000000001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25">
      <c r="A148" s="40">
        <v>38139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176</v>
      </c>
    </row>
    <row r="149" spans="1:11" x14ac:dyDescent="0.25">
      <c r="A149" s="40"/>
      <c r="B149" s="20" t="s">
        <v>164</v>
      </c>
      <c r="C149" s="13"/>
      <c r="D149" s="39">
        <v>0.51200000000000001</v>
      </c>
      <c r="E149" s="34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38169</v>
      </c>
      <c r="B150" s="20" t="s">
        <v>70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177</v>
      </c>
    </row>
    <row r="151" spans="1:11" x14ac:dyDescent="0.25">
      <c r="A151" s="40"/>
      <c r="B151" s="20" t="s">
        <v>48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20" t="s">
        <v>178</v>
      </c>
    </row>
    <row r="152" spans="1:11" x14ac:dyDescent="0.25">
      <c r="A152" s="40"/>
      <c r="B152" s="20" t="s">
        <v>165</v>
      </c>
      <c r="C152" s="13"/>
      <c r="D152" s="39">
        <v>0.85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38200</v>
      </c>
      <c r="B153" s="20" t="s">
        <v>166</v>
      </c>
      <c r="C153" s="13">
        <v>1.25</v>
      </c>
      <c r="D153" s="39">
        <v>7.6999999999999999E-2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38231</v>
      </c>
      <c r="B154" s="20" t="s">
        <v>88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179</v>
      </c>
    </row>
    <row r="155" spans="1:11" x14ac:dyDescent="0.25">
      <c r="A155" s="40"/>
      <c r="B155" s="20" t="s">
        <v>167</v>
      </c>
      <c r="C155" s="13"/>
      <c r="D155" s="39">
        <v>0.76200000000000001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50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180</v>
      </c>
    </row>
    <row r="157" spans="1:11" x14ac:dyDescent="0.25">
      <c r="A157" s="40"/>
      <c r="B157" s="20" t="s">
        <v>168</v>
      </c>
      <c r="C157" s="13"/>
      <c r="D157" s="39">
        <v>0.15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 t="s">
        <v>169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181</v>
      </c>
    </row>
    <row r="159" spans="1:11" x14ac:dyDescent="0.25">
      <c r="A159" s="40">
        <v>38292</v>
      </c>
      <c r="B159" s="20" t="s">
        <v>70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182</v>
      </c>
    </row>
    <row r="160" spans="1:11" x14ac:dyDescent="0.25">
      <c r="A160" s="40"/>
      <c r="B160" s="20" t="s">
        <v>170</v>
      </c>
      <c r="C160" s="13"/>
      <c r="D160" s="39">
        <v>0.27900000000000003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38322</v>
      </c>
      <c r="B161" s="20" t="s">
        <v>48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20" t="s">
        <v>183</v>
      </c>
    </row>
    <row r="162" spans="1:11" x14ac:dyDescent="0.25">
      <c r="A162" s="40"/>
      <c r="B162" s="20" t="s">
        <v>48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187</v>
      </c>
    </row>
    <row r="163" spans="1:11" x14ac:dyDescent="0.25">
      <c r="A163" s="40"/>
      <c r="B163" s="20" t="s">
        <v>186</v>
      </c>
      <c r="C163" s="13"/>
      <c r="D163" s="39">
        <v>0.53100000000000003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8" t="s">
        <v>184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38353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20" t="s">
        <v>194</v>
      </c>
    </row>
    <row r="166" spans="1:11" x14ac:dyDescent="0.25">
      <c r="A166" s="40"/>
      <c r="B166" s="20" t="s">
        <v>169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195</v>
      </c>
    </row>
    <row r="167" spans="1:11" x14ac:dyDescent="0.25">
      <c r="A167" s="40"/>
      <c r="B167" s="20" t="s">
        <v>50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38658</v>
      </c>
    </row>
    <row r="168" spans="1:11" x14ac:dyDescent="0.25">
      <c r="A168" s="40"/>
      <c r="B168" s="20" t="s">
        <v>189</v>
      </c>
      <c r="C168" s="13"/>
      <c r="D168" s="39">
        <v>0.39400000000000002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20" t="s">
        <v>196</v>
      </c>
    </row>
    <row r="170" spans="1:11" x14ac:dyDescent="0.25">
      <c r="A170" s="40"/>
      <c r="B170" s="20" t="s">
        <v>169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197</v>
      </c>
    </row>
    <row r="171" spans="1:11" x14ac:dyDescent="0.25">
      <c r="A171" s="40"/>
      <c r="B171" s="20" t="s">
        <v>190</v>
      </c>
      <c r="C171" s="13"/>
      <c r="D171" s="39">
        <v>0.30199999999999999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198</v>
      </c>
    </row>
    <row r="172" spans="1:11" x14ac:dyDescent="0.25">
      <c r="A172" s="40">
        <v>38412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/>
    </row>
    <row r="173" spans="1:11" x14ac:dyDescent="0.25">
      <c r="A173" s="40"/>
      <c r="B173" s="20" t="s">
        <v>191</v>
      </c>
      <c r="C173" s="13"/>
      <c r="D173" s="39">
        <v>0.30399999999999999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38443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199</v>
      </c>
    </row>
    <row r="175" spans="1:11" x14ac:dyDescent="0.25">
      <c r="A175" s="40"/>
      <c r="B175" s="20" t="s">
        <v>170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38473</v>
      </c>
      <c r="B176" s="20" t="s">
        <v>192</v>
      </c>
      <c r="C176" s="13">
        <v>1.25</v>
      </c>
      <c r="D176" s="39">
        <v>0.36699999999999999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38504</v>
      </c>
      <c r="B177" s="20" t="s">
        <v>169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200</v>
      </c>
    </row>
    <row r="178" spans="1:11" x14ac:dyDescent="0.25">
      <c r="A178" s="40"/>
      <c r="B178" s="20" t="s">
        <v>50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201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38631</v>
      </c>
    </row>
    <row r="180" spans="1:11" x14ac:dyDescent="0.25">
      <c r="A180" s="40"/>
      <c r="B180" s="20" t="s">
        <v>73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202</v>
      </c>
    </row>
    <row r="181" spans="1:11" x14ac:dyDescent="0.25">
      <c r="A181" s="40"/>
      <c r="B181" s="20" t="s">
        <v>193</v>
      </c>
      <c r="C181" s="13"/>
      <c r="D181" s="39">
        <v>0.108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38571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210</v>
      </c>
    </row>
    <row r="184" spans="1:11" x14ac:dyDescent="0.25">
      <c r="A184" s="40"/>
      <c r="B184" s="20" t="s">
        <v>203</v>
      </c>
      <c r="C184" s="13"/>
      <c r="D184" s="39">
        <v>0.78100000000000003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204</v>
      </c>
      <c r="C185" s="13">
        <v>1.25</v>
      </c>
      <c r="D185" s="39">
        <v>1.194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38512</v>
      </c>
    </row>
    <row r="187" spans="1:11" x14ac:dyDescent="0.25">
      <c r="A187" s="40"/>
      <c r="B187" s="20" t="s">
        <v>48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211</v>
      </c>
    </row>
    <row r="188" spans="1:11" x14ac:dyDescent="0.25">
      <c r="A188" s="40"/>
      <c r="B188" s="20" t="s">
        <v>205</v>
      </c>
      <c r="C188" s="13"/>
      <c r="D188" s="39">
        <v>0.79600000000000004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38626</v>
      </c>
      <c r="B189" s="20" t="s">
        <v>206</v>
      </c>
      <c r="C189" s="13">
        <v>1.25</v>
      </c>
      <c r="D189" s="39">
        <v>1.3080000000000001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38657</v>
      </c>
      <c r="B190" s="20" t="s">
        <v>207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212</v>
      </c>
    </row>
    <row r="191" spans="1:11" x14ac:dyDescent="0.25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213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214</v>
      </c>
    </row>
    <row r="193" spans="1:11" x14ac:dyDescent="0.25">
      <c r="A193" s="40"/>
      <c r="B193" s="20" t="s">
        <v>208</v>
      </c>
      <c r="C193" s="13"/>
      <c r="D193" s="39">
        <v>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38687</v>
      </c>
      <c r="B194" s="20" t="s">
        <v>48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215</v>
      </c>
    </row>
    <row r="195" spans="1:11" x14ac:dyDescent="0.25">
      <c r="A195" s="40"/>
      <c r="B195" s="20" t="s">
        <v>209</v>
      </c>
      <c r="C195" s="13"/>
      <c r="D195" s="39">
        <v>0.79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8" t="s">
        <v>185</v>
      </c>
      <c r="B196" s="20"/>
      <c r="C196" s="13"/>
      <c r="D196" s="39"/>
      <c r="E196" s="34" t="s">
        <v>32</v>
      </c>
      <c r="F196" s="20"/>
      <c r="G196" s="13" t="str">
        <f>IF(ISBLANK(Table1[[#This Row],[EARNED]]),"",Table1[[#This Row],[EARNED]])</f>
        <v/>
      </c>
      <c r="H196" s="39"/>
      <c r="I196" s="34" t="s">
        <v>32</v>
      </c>
      <c r="J196" s="11"/>
      <c r="K196" s="20"/>
    </row>
    <row r="197" spans="1:11" x14ac:dyDescent="0.25">
      <c r="A197" s="40">
        <v>38718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220</v>
      </c>
    </row>
    <row r="198" spans="1:11" x14ac:dyDescent="0.25">
      <c r="A198" s="40"/>
      <c r="B198" s="20" t="s">
        <v>216</v>
      </c>
      <c r="C198" s="13"/>
      <c r="D198" s="39">
        <v>1.6439999999999999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38749</v>
      </c>
      <c r="B199" s="20" t="s">
        <v>217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221</v>
      </c>
    </row>
    <row r="200" spans="1:11" x14ac:dyDescent="0.25">
      <c r="A200" s="40"/>
      <c r="B200" s="20" t="s">
        <v>218</v>
      </c>
      <c r="C200" s="13"/>
      <c r="D200" s="39">
        <v>1.4019999999999999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38777</v>
      </c>
      <c r="B201" s="20" t="s">
        <v>169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222</v>
      </c>
    </row>
    <row r="202" spans="1:11" x14ac:dyDescent="0.25">
      <c r="A202" s="40"/>
      <c r="B202" s="20" t="s">
        <v>219</v>
      </c>
      <c r="C202" s="13"/>
      <c r="D202" s="39">
        <v>1.181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38808</v>
      </c>
      <c r="B203" s="20" t="s">
        <v>88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224</v>
      </c>
    </row>
    <row r="204" spans="1:11" x14ac:dyDescent="0.25">
      <c r="A204" s="40"/>
      <c r="B204" s="20" t="s">
        <v>223</v>
      </c>
      <c r="C204" s="13"/>
      <c r="D204" s="39">
        <v>0.46500000000000002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 t="s">
        <v>169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225</v>
      </c>
    </row>
    <row r="206" spans="1:11" x14ac:dyDescent="0.25">
      <c r="A206" s="40">
        <v>38838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238</v>
      </c>
    </row>
    <row r="207" spans="1:11" x14ac:dyDescent="0.25">
      <c r="A207" s="40"/>
      <c r="B207" s="20" t="s">
        <v>169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239</v>
      </c>
    </row>
    <row r="208" spans="1:11" x14ac:dyDescent="0.25">
      <c r="A208" s="40"/>
      <c r="B208" s="20" t="s">
        <v>229</v>
      </c>
      <c r="C208" s="13"/>
      <c r="D208" s="39">
        <v>1.61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38869</v>
      </c>
      <c r="B209" s="20" t="s">
        <v>230</v>
      </c>
      <c r="C209" s="13">
        <v>1.25</v>
      </c>
      <c r="D209" s="39">
        <v>0.5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38899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240</v>
      </c>
    </row>
    <row r="211" spans="1:11" x14ac:dyDescent="0.25">
      <c r="A211" s="40"/>
      <c r="B211" s="20" t="s">
        <v>231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241</v>
      </c>
    </row>
    <row r="212" spans="1:11" x14ac:dyDescent="0.25">
      <c r="A212" s="40"/>
      <c r="B212" s="20" t="s">
        <v>232</v>
      </c>
      <c r="C212" s="13"/>
      <c r="D212" s="39">
        <v>0.67100000000000004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38930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242</v>
      </c>
    </row>
    <row r="214" spans="1:11" x14ac:dyDescent="0.25">
      <c r="A214" s="40"/>
      <c r="B214" s="20" t="s">
        <v>233</v>
      </c>
      <c r="C214" s="13"/>
      <c r="D214" s="39">
        <v>0.85399999999999998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234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38991</v>
      </c>
      <c r="B216" s="20" t="s">
        <v>217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243</v>
      </c>
    </row>
    <row r="217" spans="1:11" x14ac:dyDescent="0.25">
      <c r="A217" s="40"/>
      <c r="B217" s="20" t="s">
        <v>235</v>
      </c>
      <c r="C217" s="13"/>
      <c r="D217" s="39">
        <v>0.92100000000000004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236</v>
      </c>
      <c r="C218" s="13">
        <v>1.25</v>
      </c>
      <c r="D218" s="39">
        <v>0.46700000000000003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237</v>
      </c>
      <c r="C219" s="13">
        <v>1.25</v>
      </c>
      <c r="D219" s="39">
        <v>2.7370000000000001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188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244</v>
      </c>
    </row>
    <row r="222" spans="1:11" x14ac:dyDescent="0.25">
      <c r="A222" s="40"/>
      <c r="B222" s="20" t="s">
        <v>217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245</v>
      </c>
    </row>
    <row r="223" spans="1:11" x14ac:dyDescent="0.25">
      <c r="A223" s="40"/>
      <c r="B223" s="20" t="s">
        <v>48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9">
        <v>39115</v>
      </c>
    </row>
    <row r="224" spans="1:11" x14ac:dyDescent="0.25">
      <c r="A224" s="40"/>
      <c r="B224" s="20" t="s">
        <v>246</v>
      </c>
      <c r="C224" s="13"/>
      <c r="D224" s="39">
        <v>1.5940000000000001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39114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20" t="s">
        <v>256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39085</v>
      </c>
    </row>
    <row r="227" spans="1:11" x14ac:dyDescent="0.25">
      <c r="A227" s="40"/>
      <c r="B227" s="20" t="s">
        <v>247</v>
      </c>
      <c r="C227" s="13"/>
      <c r="D227" s="39">
        <v>1.2190000000000001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39142</v>
      </c>
      <c r="B228" s="20" t="s">
        <v>248</v>
      </c>
      <c r="C228" s="13">
        <v>1.25</v>
      </c>
      <c r="D228" s="39">
        <v>1.0669999999999999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39173</v>
      </c>
      <c r="B229" s="20" t="s">
        <v>249</v>
      </c>
      <c r="C229" s="13">
        <v>1.25</v>
      </c>
      <c r="D229" s="39">
        <v>0.43099999999999999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39203</v>
      </c>
      <c r="B230" s="20" t="s">
        <v>250</v>
      </c>
      <c r="C230" s="13">
        <v>1.25</v>
      </c>
      <c r="D230" s="39">
        <v>3.5169999999999999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39234</v>
      </c>
      <c r="B231" s="20" t="s">
        <v>217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257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258</v>
      </c>
    </row>
    <row r="233" spans="1:11" x14ac:dyDescent="0.25">
      <c r="A233" s="40"/>
      <c r="B233" s="20" t="s">
        <v>77</v>
      </c>
      <c r="C233" s="13"/>
      <c r="D233" s="39">
        <v>0.17100000000000001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39264</v>
      </c>
      <c r="B234" s="20" t="s">
        <v>251</v>
      </c>
      <c r="C234" s="13">
        <v>1.25</v>
      </c>
      <c r="D234" s="39">
        <v>1.1479999999999999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39295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39302</v>
      </c>
    </row>
    <row r="236" spans="1:11" x14ac:dyDescent="0.25">
      <c r="A236" s="40"/>
      <c r="B236" s="20" t="s">
        <v>223</v>
      </c>
      <c r="C236" s="13"/>
      <c r="D236" s="39">
        <v>0.46500000000000002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39326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259</v>
      </c>
    </row>
    <row r="238" spans="1:11" x14ac:dyDescent="0.25">
      <c r="A238" s="40"/>
      <c r="B238" s="20" t="s">
        <v>252</v>
      </c>
      <c r="C238" s="13"/>
      <c r="D238" s="39">
        <v>0.54200000000000004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39356</v>
      </c>
      <c r="B239" s="20" t="s">
        <v>253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39387</v>
      </c>
      <c r="B240" s="20" t="s">
        <v>231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260</v>
      </c>
    </row>
    <row r="241" spans="1:11" x14ac:dyDescent="0.25">
      <c r="A241" s="40"/>
      <c r="B241" s="20" t="s">
        <v>254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261</v>
      </c>
    </row>
    <row r="242" spans="1:11" x14ac:dyDescent="0.25">
      <c r="A242" s="40"/>
      <c r="B242" s="20" t="s">
        <v>255</v>
      </c>
      <c r="C242" s="13"/>
      <c r="D242" s="39">
        <v>0.57699999999999996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39417</v>
      </c>
      <c r="B243" s="20" t="s">
        <v>217</v>
      </c>
      <c r="C243" s="13">
        <v>1.25</v>
      </c>
      <c r="D243" s="39">
        <v>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25">
      <c r="A244" s="40"/>
      <c r="B244" s="20" t="s">
        <v>262</v>
      </c>
      <c r="C244" s="13"/>
      <c r="D244" s="39">
        <v>0.34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8" t="s">
        <v>226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39448</v>
      </c>
      <c r="B246" s="20" t="s">
        <v>217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272</v>
      </c>
    </row>
    <row r="247" spans="1:11" x14ac:dyDescent="0.25">
      <c r="A247" s="40"/>
      <c r="B247" s="20" t="s">
        <v>169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273</v>
      </c>
    </row>
    <row r="248" spans="1:11" x14ac:dyDescent="0.25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274</v>
      </c>
    </row>
    <row r="249" spans="1:11" x14ac:dyDescent="0.25">
      <c r="A249" s="40"/>
      <c r="B249" s="20" t="s">
        <v>263</v>
      </c>
      <c r="C249" s="13"/>
      <c r="D249" s="39">
        <v>2.4980000000000002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39479</v>
      </c>
      <c r="B250" s="20" t="s">
        <v>264</v>
      </c>
      <c r="C250" s="13">
        <v>1.25</v>
      </c>
      <c r="D250" s="39">
        <v>0.82099999999999995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39508</v>
      </c>
      <c r="B251" s="20" t="s">
        <v>48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20" t="s">
        <v>275</v>
      </c>
    </row>
    <row r="252" spans="1:11" x14ac:dyDescent="0.25">
      <c r="A252" s="40"/>
      <c r="B252" s="20" t="s">
        <v>265</v>
      </c>
      <c r="C252" s="13"/>
      <c r="D252" s="39">
        <v>1.012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39539</v>
      </c>
      <c r="B253" s="20" t="s">
        <v>266</v>
      </c>
      <c r="C253" s="13">
        <v>1.25</v>
      </c>
      <c r="D253" s="39">
        <v>0.48299999999999998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39569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39787</v>
      </c>
    </row>
    <row r="255" spans="1:11" x14ac:dyDescent="0.25">
      <c r="A255" s="40"/>
      <c r="B255" s="20" t="s">
        <v>267</v>
      </c>
      <c r="C255" s="13"/>
      <c r="D255" s="39">
        <v>1.121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39600</v>
      </c>
      <c r="B256" s="20" t="s">
        <v>169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276</v>
      </c>
    </row>
    <row r="257" spans="1:11" x14ac:dyDescent="0.25">
      <c r="A257" s="40"/>
      <c r="B257" s="20" t="s">
        <v>268</v>
      </c>
      <c r="C257" s="13"/>
      <c r="D257" s="39">
        <v>0.47499999999999998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39630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2</v>
      </c>
      <c r="I258" s="9"/>
      <c r="J258" s="11"/>
      <c r="K258" s="20" t="s">
        <v>277</v>
      </c>
    </row>
    <row r="259" spans="1:11" x14ac:dyDescent="0.25">
      <c r="A259" s="40"/>
      <c r="B259" s="20" t="s">
        <v>269</v>
      </c>
      <c r="C259" s="13"/>
      <c r="D259" s="39">
        <v>1.1419999999999999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39661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278</v>
      </c>
    </row>
    <row r="261" spans="1:11" x14ac:dyDescent="0.25">
      <c r="A261" s="40"/>
      <c r="B261" s="20" t="s">
        <v>270</v>
      </c>
      <c r="C261" s="13"/>
      <c r="D261" s="39">
        <v>0.95199999999999996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39692</v>
      </c>
      <c r="B262" s="20" t="s">
        <v>271</v>
      </c>
      <c r="C262" s="13">
        <v>1.25</v>
      </c>
      <c r="D262" s="39">
        <v>0.47699999999999998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39722</v>
      </c>
      <c r="B263" s="20" t="s">
        <v>169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279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280</v>
      </c>
    </row>
    <row r="265" spans="1:11" x14ac:dyDescent="0.25">
      <c r="A265" s="40"/>
      <c r="B265" s="20" t="s">
        <v>281</v>
      </c>
      <c r="C265" s="13"/>
      <c r="D265" s="39">
        <v>1.1499999999999999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39753</v>
      </c>
      <c r="B266" s="20" t="s">
        <v>73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284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39610</v>
      </c>
    </row>
    <row r="268" spans="1:11" x14ac:dyDescent="0.25">
      <c r="A268" s="40"/>
      <c r="B268" s="20" t="s">
        <v>207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285</v>
      </c>
    </row>
    <row r="269" spans="1:11" x14ac:dyDescent="0.25">
      <c r="A269" s="40"/>
      <c r="B269" s="20" t="s">
        <v>282</v>
      </c>
      <c r="C269" s="13"/>
      <c r="D269" s="39">
        <v>0.85199999999999998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39783</v>
      </c>
      <c r="B270" s="20" t="s">
        <v>283</v>
      </c>
      <c r="C270" s="13">
        <v>1.25</v>
      </c>
      <c r="D270" s="39">
        <v>1.84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227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39814</v>
      </c>
      <c r="B272" s="20" t="s">
        <v>207</v>
      </c>
      <c r="C272" s="13">
        <v>1.25</v>
      </c>
      <c r="D272" s="39">
        <v>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294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20" t="s">
        <v>295</v>
      </c>
    </row>
    <row r="274" spans="1:11" x14ac:dyDescent="0.25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296</v>
      </c>
    </row>
    <row r="275" spans="1:11" x14ac:dyDescent="0.25">
      <c r="A275" s="40"/>
      <c r="B275" s="20" t="s">
        <v>291</v>
      </c>
      <c r="C275" s="13"/>
      <c r="D275" s="39">
        <v>3.706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39845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9">
        <v>40088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297</v>
      </c>
    </row>
    <row r="278" spans="1:11" x14ac:dyDescent="0.25">
      <c r="A278" s="40"/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292</v>
      </c>
      <c r="C279" s="13"/>
      <c r="D279" s="39">
        <v>0.371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39873</v>
      </c>
      <c r="B280" s="20" t="s">
        <v>169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298</v>
      </c>
    </row>
    <row r="281" spans="1:11" x14ac:dyDescent="0.25">
      <c r="A281" s="40"/>
      <c r="B281" s="20" t="s">
        <v>293</v>
      </c>
      <c r="C281" s="13"/>
      <c r="D281" s="39">
        <v>0.54800000000000004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48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/>
      <c r="B283" s="20" t="s">
        <v>48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300</v>
      </c>
    </row>
    <row r="284" spans="1:11" x14ac:dyDescent="0.25">
      <c r="A284" s="40"/>
      <c r="B284" s="20" t="s">
        <v>301</v>
      </c>
      <c r="C284" s="13"/>
      <c r="D284" s="39">
        <v>1.371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39934</v>
      </c>
      <c r="B285" s="20" t="s">
        <v>302</v>
      </c>
      <c r="C285" s="13">
        <v>1.25</v>
      </c>
      <c r="D285" s="39">
        <v>1.9419999999999999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39965</v>
      </c>
      <c r="B286" s="20" t="s">
        <v>169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309</v>
      </c>
    </row>
    <row r="287" spans="1:11" x14ac:dyDescent="0.25">
      <c r="A287" s="40"/>
      <c r="B287" s="20" t="s">
        <v>208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39995</v>
      </c>
      <c r="B288" s="20" t="s">
        <v>73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310</v>
      </c>
    </row>
    <row r="289" spans="1:11" x14ac:dyDescent="0.25">
      <c r="A289" s="40"/>
      <c r="B289" s="20" t="s">
        <v>303</v>
      </c>
      <c r="C289" s="13"/>
      <c r="D289" s="39">
        <v>1.1419999999999999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40026</v>
      </c>
      <c r="B290" s="20" t="s">
        <v>169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311</v>
      </c>
    </row>
    <row r="291" spans="1:11" x14ac:dyDescent="0.25">
      <c r="A291" s="40"/>
      <c r="B291" s="20" t="s">
        <v>304</v>
      </c>
      <c r="C291" s="13"/>
      <c r="D291" s="39">
        <v>1.375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40057</v>
      </c>
      <c r="B292" s="20" t="s">
        <v>305</v>
      </c>
      <c r="C292" s="13">
        <v>1.25</v>
      </c>
      <c r="D292" s="39">
        <v>1.046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40087</v>
      </c>
      <c r="B293" s="20" t="s">
        <v>48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312</v>
      </c>
    </row>
    <row r="294" spans="1:11" x14ac:dyDescent="0.25">
      <c r="A294" s="40"/>
      <c r="B294" s="20" t="s">
        <v>73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313</v>
      </c>
    </row>
    <row r="295" spans="1:11" x14ac:dyDescent="0.25">
      <c r="A295" s="40"/>
      <c r="B295" s="20" t="s">
        <v>306</v>
      </c>
      <c r="C295" s="13"/>
      <c r="D295" s="39">
        <v>1.492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40118</v>
      </c>
      <c r="B296" s="20" t="s">
        <v>217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314</v>
      </c>
    </row>
    <row r="297" spans="1:11" x14ac:dyDescent="0.25">
      <c r="A297" s="40"/>
      <c r="B297" s="20" t="s">
        <v>307</v>
      </c>
      <c r="C297" s="13"/>
      <c r="D297" s="39">
        <v>1.52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40148</v>
      </c>
      <c r="B298" s="20" t="s">
        <v>308</v>
      </c>
      <c r="C298" s="13">
        <v>1.25</v>
      </c>
      <c r="D298" s="39">
        <v>3.6349999999999998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228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40179</v>
      </c>
      <c r="B300" s="20" t="s">
        <v>48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20" t="s">
        <v>316</v>
      </c>
    </row>
    <row r="301" spans="1:11" x14ac:dyDescent="0.25">
      <c r="A301" s="40"/>
      <c r="B301" s="20" t="s">
        <v>315</v>
      </c>
      <c r="C301" s="13"/>
      <c r="D301" s="39">
        <v>3.665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40210</v>
      </c>
      <c r="B302" s="20" t="s">
        <v>169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317</v>
      </c>
    </row>
    <row r="303" spans="1:11" x14ac:dyDescent="0.25">
      <c r="A303" s="40"/>
      <c r="B303" s="20" t="s">
        <v>207</v>
      </c>
      <c r="C303" s="13"/>
      <c r="D303" s="39">
        <v>3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318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327</v>
      </c>
    </row>
    <row r="305" spans="1:11" x14ac:dyDescent="0.25">
      <c r="A305" s="40"/>
      <c r="B305" s="20" t="s">
        <v>326</v>
      </c>
      <c r="C305" s="13"/>
      <c r="D305" s="39">
        <v>0.39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319</v>
      </c>
      <c r="C306" s="13">
        <v>1.25</v>
      </c>
      <c r="D306" s="39">
        <v>1.5209999999999999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40269</v>
      </c>
      <c r="B307" s="20" t="s">
        <v>48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20" t="s">
        <v>328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329</v>
      </c>
    </row>
    <row r="309" spans="1:11" x14ac:dyDescent="0.25">
      <c r="A309" s="40"/>
      <c r="B309" s="20" t="s">
        <v>320</v>
      </c>
      <c r="C309" s="13"/>
      <c r="D309" s="39">
        <v>0.59599999999999997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40299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330</v>
      </c>
    </row>
    <row r="311" spans="1:11" x14ac:dyDescent="0.25">
      <c r="A311" s="40"/>
      <c r="B311" s="20" t="s">
        <v>321</v>
      </c>
      <c r="C311" s="13"/>
      <c r="D311" s="39">
        <v>0.433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40330</v>
      </c>
      <c r="B312" s="20" t="s">
        <v>169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331</v>
      </c>
    </row>
    <row r="313" spans="1:11" x14ac:dyDescent="0.25">
      <c r="A313" s="40"/>
      <c r="B313" s="20" t="s">
        <v>303</v>
      </c>
      <c r="C313" s="13"/>
      <c r="D313" s="39">
        <v>1.1419999999999999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40360</v>
      </c>
      <c r="B314" s="20" t="s">
        <v>48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40519</v>
      </c>
    </row>
    <row r="315" spans="1:11" x14ac:dyDescent="0.25">
      <c r="A315" s="40"/>
      <c r="B315" s="20" t="s">
        <v>322</v>
      </c>
      <c r="C315" s="13"/>
      <c r="D315" s="39">
        <v>1.1439999999999999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40391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332</v>
      </c>
    </row>
    <row r="317" spans="1:11" x14ac:dyDescent="0.25">
      <c r="A317" s="40"/>
      <c r="B317" s="20" t="s">
        <v>48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20" t="s">
        <v>333</v>
      </c>
    </row>
    <row r="318" spans="1:11" x14ac:dyDescent="0.25">
      <c r="A318" s="40"/>
      <c r="B318" s="20" t="s">
        <v>323</v>
      </c>
      <c r="C318" s="13"/>
      <c r="D318" s="39">
        <v>1.2330000000000001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40422</v>
      </c>
      <c r="B319" s="20" t="s">
        <v>324</v>
      </c>
      <c r="C319" s="13">
        <v>1.25</v>
      </c>
      <c r="D319" s="39">
        <v>0.82299999999999995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40452</v>
      </c>
      <c r="B320" s="20" t="s">
        <v>325</v>
      </c>
      <c r="C320" s="13">
        <v>1.25</v>
      </c>
      <c r="D320" s="39">
        <v>0.115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40483</v>
      </c>
      <c r="B321" s="20" t="s">
        <v>217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334</v>
      </c>
    </row>
    <row r="322" spans="1:11" x14ac:dyDescent="0.25">
      <c r="A322" s="40"/>
      <c r="B322" s="20" t="s">
        <v>169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335</v>
      </c>
    </row>
    <row r="323" spans="1:11" x14ac:dyDescent="0.25">
      <c r="A323" s="40"/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40249</v>
      </c>
    </row>
    <row r="324" spans="1:11" x14ac:dyDescent="0.25">
      <c r="A324" s="40"/>
      <c r="B324" s="20" t="s">
        <v>336</v>
      </c>
      <c r="C324" s="13"/>
      <c r="D324" s="39">
        <v>0.104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40513</v>
      </c>
      <c r="B325" s="20" t="s">
        <v>337</v>
      </c>
      <c r="C325" s="13">
        <v>1.25</v>
      </c>
      <c r="D325" s="39">
        <v>1.508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8" t="s">
        <v>286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40544</v>
      </c>
      <c r="B327" s="20" t="s">
        <v>169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346</v>
      </c>
    </row>
    <row r="328" spans="1:11" x14ac:dyDescent="0.25">
      <c r="A328" s="40"/>
      <c r="B328" s="20" t="s">
        <v>207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347</v>
      </c>
    </row>
    <row r="329" spans="1:11" x14ac:dyDescent="0.25">
      <c r="A329" s="40"/>
      <c r="B329" s="20" t="s">
        <v>338</v>
      </c>
      <c r="C329" s="13"/>
      <c r="D329" s="39">
        <v>0.223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40575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348</v>
      </c>
    </row>
    <row r="331" spans="1:11" x14ac:dyDescent="0.25">
      <c r="A331" s="40"/>
      <c r="B331" s="20" t="s">
        <v>254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349</v>
      </c>
    </row>
    <row r="332" spans="1:11" x14ac:dyDescent="0.25">
      <c r="A332" s="40"/>
      <c r="B332" s="20" t="s">
        <v>339</v>
      </c>
      <c r="C332" s="13"/>
      <c r="D332" s="39">
        <v>0.246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40603</v>
      </c>
      <c r="B333" s="20" t="s">
        <v>340</v>
      </c>
      <c r="C333" s="13">
        <v>1.25</v>
      </c>
      <c r="D333" s="39">
        <v>0.44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40634</v>
      </c>
      <c r="B334" s="20" t="s">
        <v>232</v>
      </c>
      <c r="C334" s="13">
        <v>1.25</v>
      </c>
      <c r="D334" s="39">
        <v>0.67100000000000004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40664</v>
      </c>
      <c r="B335" s="20" t="s">
        <v>48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350</v>
      </c>
    </row>
    <row r="336" spans="1:11" x14ac:dyDescent="0.25">
      <c r="A336" s="40"/>
      <c r="B336" s="20" t="s">
        <v>341</v>
      </c>
      <c r="C336" s="13"/>
      <c r="D336" s="39">
        <v>0.88300000000000001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40695</v>
      </c>
      <c r="B337" s="20" t="s">
        <v>231</v>
      </c>
      <c r="C337" s="13">
        <v>1.25</v>
      </c>
      <c r="D337" s="39">
        <v>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351</v>
      </c>
    </row>
    <row r="338" spans="1:11" x14ac:dyDescent="0.25">
      <c r="A338" s="40"/>
      <c r="B338" s="20" t="s">
        <v>342</v>
      </c>
      <c r="C338" s="13"/>
      <c r="D338" s="39">
        <v>0.5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40725</v>
      </c>
      <c r="B339" s="20" t="s">
        <v>343</v>
      </c>
      <c r="C339" s="13">
        <v>1.25</v>
      </c>
      <c r="D339" s="39">
        <v>0.748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40756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352</v>
      </c>
    </row>
    <row r="341" spans="1:11" x14ac:dyDescent="0.25">
      <c r="A341" s="40"/>
      <c r="B341" s="20" t="s">
        <v>344</v>
      </c>
      <c r="C341" s="13"/>
      <c r="D341" s="39">
        <v>0.248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40787</v>
      </c>
      <c r="B342" s="20" t="s">
        <v>345</v>
      </c>
      <c r="C342" s="13">
        <v>1.25</v>
      </c>
      <c r="D342" s="39">
        <v>0.76900000000000002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40817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353</v>
      </c>
    </row>
    <row r="344" spans="1:11" x14ac:dyDescent="0.25">
      <c r="A344" s="40"/>
      <c r="B344" s="20" t="s">
        <v>354</v>
      </c>
      <c r="C344" s="13"/>
      <c r="D344" s="39">
        <v>0.29599999999999999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40848</v>
      </c>
      <c r="B345" s="20" t="s">
        <v>48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357</v>
      </c>
    </row>
    <row r="346" spans="1:11" x14ac:dyDescent="0.25">
      <c r="A346" s="40"/>
      <c r="B346" s="20" t="s">
        <v>231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358</v>
      </c>
    </row>
    <row r="347" spans="1:11" x14ac:dyDescent="0.25">
      <c r="A347" s="40"/>
      <c r="B347" s="20" t="s">
        <v>355</v>
      </c>
      <c r="C347" s="13"/>
      <c r="D347" s="39">
        <v>0.64400000000000002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40878</v>
      </c>
      <c r="B348" s="20" t="s">
        <v>356</v>
      </c>
      <c r="C348" s="13">
        <v>1.25</v>
      </c>
      <c r="D348" s="39">
        <v>0.33700000000000002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287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40909</v>
      </c>
      <c r="B350" s="20" t="s">
        <v>254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364</v>
      </c>
    </row>
    <row r="351" spans="1:11" x14ac:dyDescent="0.25">
      <c r="A351" s="40"/>
      <c r="B351" s="20" t="s">
        <v>217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365</v>
      </c>
    </row>
    <row r="352" spans="1:11" x14ac:dyDescent="0.25">
      <c r="A352" s="40"/>
      <c r="B352" s="20" t="s">
        <v>359</v>
      </c>
      <c r="C352" s="13"/>
      <c r="D352" s="39">
        <v>0.26200000000000001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359</v>
      </c>
      <c r="C353" s="13">
        <v>1.25</v>
      </c>
      <c r="D353" s="39">
        <v>0.26200000000000001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48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366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20" t="s">
        <v>367</v>
      </c>
    </row>
    <row r="356" spans="1:11" x14ac:dyDescent="0.25">
      <c r="A356" s="40"/>
      <c r="B356" s="20" t="s">
        <v>359</v>
      </c>
      <c r="C356" s="13"/>
      <c r="D356" s="39">
        <v>0.26200000000000001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41000</v>
      </c>
      <c r="B357" s="20" t="s">
        <v>360</v>
      </c>
      <c r="C357" s="13">
        <v>1.25</v>
      </c>
      <c r="D357" s="39">
        <v>1.256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48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368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20" t="s">
        <v>369</v>
      </c>
    </row>
    <row r="360" spans="1:11" x14ac:dyDescent="0.25">
      <c r="A360" s="40"/>
      <c r="B360" s="20" t="s">
        <v>361</v>
      </c>
      <c r="C360" s="13"/>
      <c r="D360" s="39">
        <v>0.504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41061</v>
      </c>
      <c r="B361" s="20" t="s">
        <v>362</v>
      </c>
      <c r="C361" s="13">
        <v>1.25</v>
      </c>
      <c r="D361" s="39">
        <v>0.13100000000000001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41091</v>
      </c>
      <c r="B362" s="20" t="s">
        <v>73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370</v>
      </c>
    </row>
    <row r="363" spans="1:11" x14ac:dyDescent="0.25">
      <c r="A363" s="40"/>
      <c r="B363" s="20" t="s">
        <v>363</v>
      </c>
      <c r="C363" s="13"/>
      <c r="D363" s="39">
        <v>1.115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41122</v>
      </c>
      <c r="B364" s="20" t="s">
        <v>371</v>
      </c>
      <c r="C364" s="13">
        <v>1.25</v>
      </c>
      <c r="D364" s="39">
        <v>1.1399999999999999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41153</v>
      </c>
      <c r="B365" s="20" t="s">
        <v>372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373</v>
      </c>
    </row>
    <row r="366" spans="1:11" x14ac:dyDescent="0.25">
      <c r="A366" s="40">
        <v>41183</v>
      </c>
      <c r="B366" s="20" t="s">
        <v>48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374</v>
      </c>
    </row>
    <row r="367" spans="1:11" x14ac:dyDescent="0.25">
      <c r="A367" s="40">
        <v>41214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41244</v>
      </c>
      <c r="B368" s="20" t="s">
        <v>217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375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376</v>
      </c>
    </row>
    <row r="370" spans="1:11" x14ac:dyDescent="0.25">
      <c r="A370" s="40"/>
      <c r="B370" s="20" t="s">
        <v>231</v>
      </c>
      <c r="C370" s="13"/>
      <c r="D370" s="39">
        <v>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8" t="s">
        <v>288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41275</v>
      </c>
      <c r="B372" s="20" t="s">
        <v>254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382</v>
      </c>
    </row>
    <row r="373" spans="1:11" x14ac:dyDescent="0.25">
      <c r="A373" s="40"/>
      <c r="B373" s="20" t="s">
        <v>217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383</v>
      </c>
    </row>
    <row r="374" spans="1:11" x14ac:dyDescent="0.25">
      <c r="A374" s="40"/>
      <c r="B374" s="20" t="s">
        <v>377</v>
      </c>
      <c r="C374" s="13"/>
      <c r="D374" s="39">
        <v>1.0329999999999999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41306</v>
      </c>
      <c r="B375" s="20" t="s">
        <v>378</v>
      </c>
      <c r="C375" s="13">
        <v>1.25</v>
      </c>
      <c r="D375" s="39">
        <v>0.39200000000000002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41334</v>
      </c>
      <c r="B376" s="20" t="s">
        <v>379</v>
      </c>
      <c r="C376" s="13">
        <v>1.25</v>
      </c>
      <c r="D376" s="39">
        <v>1.367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41365</v>
      </c>
      <c r="B377" s="20" t="s">
        <v>169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384</v>
      </c>
    </row>
    <row r="378" spans="1:11" x14ac:dyDescent="0.25">
      <c r="A378" s="40"/>
      <c r="B378" s="20" t="s">
        <v>380</v>
      </c>
      <c r="C378" s="13"/>
      <c r="D378" s="39">
        <v>0.90200000000000002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41395</v>
      </c>
      <c r="B379" s="20" t="s">
        <v>73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385</v>
      </c>
    </row>
    <row r="380" spans="1:11" x14ac:dyDescent="0.25">
      <c r="A380" s="40"/>
      <c r="B380" s="20" t="s">
        <v>381</v>
      </c>
      <c r="C380" s="13"/>
      <c r="D380" s="39">
        <v>0.81200000000000006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41426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41370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 t="s">
        <v>392</v>
      </c>
    </row>
    <row r="383" spans="1:11" x14ac:dyDescent="0.25">
      <c r="A383" s="40"/>
      <c r="B383" s="20" t="s">
        <v>386</v>
      </c>
      <c r="C383" s="13"/>
      <c r="D383" s="39">
        <v>0.11700000000000001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v>41456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41371</v>
      </c>
    </row>
    <row r="385" spans="1:11" x14ac:dyDescent="0.25">
      <c r="A385" s="40"/>
      <c r="B385" s="20" t="s">
        <v>114</v>
      </c>
      <c r="C385" s="13"/>
      <c r="D385" s="39">
        <v>0.154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41487</v>
      </c>
      <c r="B386" s="20" t="s">
        <v>48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41313</v>
      </c>
    </row>
    <row r="387" spans="1:11" x14ac:dyDescent="0.25">
      <c r="A387" s="40"/>
      <c r="B387" s="20" t="s">
        <v>387</v>
      </c>
      <c r="C387" s="13"/>
      <c r="D387" s="39">
        <v>0.65400000000000003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41518</v>
      </c>
      <c r="B388" s="20" t="s">
        <v>388</v>
      </c>
      <c r="C388" s="13">
        <v>1.25</v>
      </c>
      <c r="D388" s="39">
        <v>1.262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41548</v>
      </c>
      <c r="B389" s="20" t="s">
        <v>169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393</v>
      </c>
    </row>
    <row r="390" spans="1:11" x14ac:dyDescent="0.25">
      <c r="A390" s="40"/>
      <c r="B390" s="20" t="s">
        <v>389</v>
      </c>
      <c r="C390" s="13"/>
      <c r="D390" s="39">
        <v>1.623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41579</v>
      </c>
      <c r="B391" s="20" t="s">
        <v>390</v>
      </c>
      <c r="C391" s="13">
        <v>1.25</v>
      </c>
      <c r="D391" s="39">
        <v>1.2829999999999999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41609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41376</v>
      </c>
    </row>
    <row r="393" spans="1:11" x14ac:dyDescent="0.25">
      <c r="A393" s="40"/>
      <c r="B393" s="20" t="s">
        <v>207</v>
      </c>
      <c r="C393" s="13"/>
      <c r="D393" s="39">
        <v>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394</v>
      </c>
    </row>
    <row r="394" spans="1:11" x14ac:dyDescent="0.25">
      <c r="A394" s="40"/>
      <c r="B394" s="20" t="s">
        <v>391</v>
      </c>
      <c r="C394" s="13"/>
      <c r="D394" s="39">
        <v>0.97699999999999998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8" t="s">
        <v>289</v>
      </c>
      <c r="B395" s="20"/>
      <c r="C395" s="13"/>
      <c r="D395" s="39"/>
      <c r="E395" s="34" t="s">
        <v>32</v>
      </c>
      <c r="F395" s="20"/>
      <c r="G395" s="13" t="str">
        <f>IF(ISBLANK(Table1[[#This Row],[EARNED]]),"",Table1[[#This Row],[EARNED]])</f>
        <v/>
      </c>
      <c r="H395" s="39"/>
      <c r="I395" s="34" t="s">
        <v>32</v>
      </c>
      <c r="J395" s="11"/>
      <c r="K395" s="20"/>
    </row>
    <row r="396" spans="1:11" x14ac:dyDescent="0.25">
      <c r="A396" s="40">
        <v>41640</v>
      </c>
      <c r="B396" s="20" t="s">
        <v>168</v>
      </c>
      <c r="C396" s="13">
        <v>1.25</v>
      </c>
      <c r="D396" s="39">
        <v>0.15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41671</v>
      </c>
      <c r="B397" s="20" t="s">
        <v>207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398</v>
      </c>
    </row>
    <row r="398" spans="1:11" x14ac:dyDescent="0.25">
      <c r="A398" s="40"/>
      <c r="B398" s="20" t="s">
        <v>169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399</v>
      </c>
    </row>
    <row r="399" spans="1:11" x14ac:dyDescent="0.25">
      <c r="A399" s="40"/>
      <c r="B399" s="20" t="s">
        <v>48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41945</v>
      </c>
    </row>
    <row r="400" spans="1:11" x14ac:dyDescent="0.25">
      <c r="A400" s="40"/>
      <c r="B400" s="20" t="s">
        <v>336</v>
      </c>
      <c r="C400" s="13"/>
      <c r="D400" s="39">
        <v>0.104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41699</v>
      </c>
      <c r="B401" s="20" t="s">
        <v>120</v>
      </c>
      <c r="C401" s="13">
        <v>1.25</v>
      </c>
      <c r="D401" s="39">
        <v>0.156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41730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20" t="s">
        <v>407</v>
      </c>
    </row>
    <row r="403" spans="1:11" x14ac:dyDescent="0.25">
      <c r="A403" s="40"/>
      <c r="B403" s="20" t="s">
        <v>400</v>
      </c>
      <c r="C403" s="13"/>
      <c r="D403" s="39">
        <v>0.34599999999999997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41760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408</v>
      </c>
    </row>
    <row r="405" spans="1:11" x14ac:dyDescent="0.25">
      <c r="A405" s="40"/>
      <c r="B405" s="20" t="s">
        <v>106</v>
      </c>
      <c r="C405" s="13"/>
      <c r="D405" s="39">
        <v>0.18099999999999999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41791</v>
      </c>
      <c r="B406" s="20" t="s">
        <v>169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409</v>
      </c>
    </row>
    <row r="407" spans="1:11" x14ac:dyDescent="0.25">
      <c r="A407" s="40"/>
      <c r="B407" s="20" t="s">
        <v>401</v>
      </c>
      <c r="C407" s="13"/>
      <c r="D407" s="39">
        <v>0.2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41821</v>
      </c>
      <c r="B408" s="20" t="s">
        <v>169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410</v>
      </c>
    </row>
    <row r="409" spans="1:11" x14ac:dyDescent="0.25">
      <c r="A409" s="40"/>
      <c r="B409" s="20" t="s">
        <v>402</v>
      </c>
      <c r="C409" s="13"/>
      <c r="D409" s="39">
        <v>1.1519999999999999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41852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41737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411</v>
      </c>
    </row>
    <row r="412" spans="1:11" x14ac:dyDescent="0.25">
      <c r="A412" s="40"/>
      <c r="B412" s="20" t="s">
        <v>403</v>
      </c>
      <c r="C412" s="13"/>
      <c r="D412" s="39">
        <v>0.42499999999999999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41883</v>
      </c>
      <c r="B413" s="20" t="s">
        <v>404</v>
      </c>
      <c r="C413" s="13">
        <v>1.25</v>
      </c>
      <c r="D413" s="39">
        <v>0.89400000000000002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41913</v>
      </c>
      <c r="B414" s="20" t="s">
        <v>405</v>
      </c>
      <c r="C414" s="13">
        <v>1.25</v>
      </c>
      <c r="D414" s="39">
        <v>2.1349999999999998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41944</v>
      </c>
      <c r="B415" s="20" t="s">
        <v>217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412</v>
      </c>
    </row>
    <row r="416" spans="1:11" x14ac:dyDescent="0.25">
      <c r="A416" s="40"/>
      <c r="B416" s="20" t="s">
        <v>189</v>
      </c>
      <c r="C416" s="13"/>
      <c r="D416" s="39">
        <v>0.39400000000000002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41974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41741</v>
      </c>
    </row>
    <row r="418" spans="1:11" x14ac:dyDescent="0.25">
      <c r="A418" s="40"/>
      <c r="B418" s="20" t="s">
        <v>406</v>
      </c>
      <c r="C418" s="13"/>
      <c r="D418" s="39">
        <v>1.454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8" t="s">
        <v>290</v>
      </c>
      <c r="B419" s="20"/>
      <c r="C419" s="13"/>
      <c r="D419" s="39"/>
      <c r="E419" s="34" t="s">
        <v>32</v>
      </c>
      <c r="F419" s="20"/>
      <c r="G419" s="13" t="str">
        <f>IF(ISBLANK(Table1[[#This Row],[EARNED]]),"",Table1[[#This Row],[EARNED]])</f>
        <v/>
      </c>
      <c r="H419" s="39"/>
      <c r="I419" s="34" t="s">
        <v>32</v>
      </c>
      <c r="J419" s="11"/>
      <c r="K419" s="20"/>
    </row>
    <row r="420" spans="1:11" x14ac:dyDescent="0.25">
      <c r="A420" s="40">
        <v>42005</v>
      </c>
      <c r="B420" s="20" t="s">
        <v>207</v>
      </c>
      <c r="C420" s="13">
        <v>1.25</v>
      </c>
      <c r="D420" s="39">
        <v>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413</v>
      </c>
    </row>
    <row r="421" spans="1:11" x14ac:dyDescent="0.25">
      <c r="A421" s="40"/>
      <c r="B421" s="20" t="s">
        <v>414</v>
      </c>
      <c r="C421" s="13"/>
      <c r="D421" s="39">
        <v>0.56000000000000005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42036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42279</v>
      </c>
    </row>
    <row r="423" spans="1:11" x14ac:dyDescent="0.25">
      <c r="A423" s="40"/>
      <c r="B423" s="20" t="s">
        <v>415</v>
      </c>
      <c r="C423" s="13"/>
      <c r="D423" s="39">
        <v>3.2869999999999999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42064</v>
      </c>
      <c r="B424" s="20" t="s">
        <v>169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421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422</v>
      </c>
    </row>
    <row r="426" spans="1:11" x14ac:dyDescent="0.25">
      <c r="A426" s="40"/>
      <c r="B426" s="20" t="s">
        <v>416</v>
      </c>
      <c r="C426" s="13"/>
      <c r="D426" s="39">
        <v>1.573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42095</v>
      </c>
      <c r="B427" s="20" t="s">
        <v>417</v>
      </c>
      <c r="C427" s="13">
        <v>1.25</v>
      </c>
      <c r="D427" s="39">
        <v>3.698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42125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42190</v>
      </c>
    </row>
    <row r="429" spans="1:11" x14ac:dyDescent="0.25">
      <c r="A429" s="40"/>
      <c r="B429" s="20" t="s">
        <v>48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423</v>
      </c>
    </row>
    <row r="430" spans="1:11" x14ac:dyDescent="0.25">
      <c r="A430" s="40"/>
      <c r="B430" s="20" t="s">
        <v>169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424</v>
      </c>
    </row>
    <row r="431" spans="1:11" x14ac:dyDescent="0.25">
      <c r="A431" s="40"/>
      <c r="B431" s="20" t="s">
        <v>402</v>
      </c>
      <c r="C431" s="13"/>
      <c r="D431" s="39">
        <v>1.1519999999999999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42156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20" t="s">
        <v>425</v>
      </c>
    </row>
    <row r="433" spans="1:11" x14ac:dyDescent="0.25">
      <c r="A433" s="40"/>
      <c r="B433" s="20" t="s">
        <v>418</v>
      </c>
      <c r="C433" s="13"/>
      <c r="D433" s="39">
        <v>0.54600000000000004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42186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 t="s">
        <v>426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427</v>
      </c>
    </row>
    <row r="436" spans="1:11" x14ac:dyDescent="0.25">
      <c r="A436" s="40"/>
      <c r="B436" s="20" t="s">
        <v>419</v>
      </c>
      <c r="C436" s="13"/>
      <c r="D436" s="39">
        <v>0.65200000000000002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42217</v>
      </c>
      <c r="B437" s="20" t="s">
        <v>372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 t="s">
        <v>420</v>
      </c>
    </row>
    <row r="438" spans="1:11" x14ac:dyDescent="0.25">
      <c r="A438" s="40">
        <v>42248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42278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42309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42339</v>
      </c>
      <c r="B441" s="20" t="s">
        <v>169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429</v>
      </c>
    </row>
    <row r="442" spans="1:11" x14ac:dyDescent="0.25">
      <c r="A442" s="40"/>
      <c r="B442" s="20" t="s">
        <v>70</v>
      </c>
      <c r="C442" s="13"/>
      <c r="D442" s="39">
        <v>2</v>
      </c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 t="s">
        <v>430</v>
      </c>
    </row>
    <row r="443" spans="1:11" x14ac:dyDescent="0.25">
      <c r="A443" s="48" t="s">
        <v>395</v>
      </c>
      <c r="B443" s="20"/>
      <c r="C443" s="13"/>
      <c r="D443" s="39"/>
      <c r="E443" s="34" t="s">
        <v>32</v>
      </c>
      <c r="F443" s="20"/>
      <c r="G443" s="13" t="str">
        <f>IF(ISBLANK(Table1[[#This Row],[EARNED]]),"",Table1[[#This Row],[EARNED]])</f>
        <v/>
      </c>
      <c r="H443" s="39"/>
      <c r="I443" s="34" t="s">
        <v>32</v>
      </c>
      <c r="J443" s="11"/>
      <c r="K443" s="20"/>
    </row>
    <row r="444" spans="1:11" x14ac:dyDescent="0.25">
      <c r="A444" s="40">
        <v>42370</v>
      </c>
      <c r="B444" s="20" t="s">
        <v>431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435</v>
      </c>
    </row>
    <row r="445" spans="1:11" x14ac:dyDescent="0.25">
      <c r="A445" s="40">
        <v>42401</v>
      </c>
      <c r="B445" s="20" t="s">
        <v>91</v>
      </c>
      <c r="C445" s="13">
        <v>1.25</v>
      </c>
      <c r="D445" s="39">
        <v>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 t="s">
        <v>436</v>
      </c>
    </row>
    <row r="446" spans="1:11" x14ac:dyDescent="0.25">
      <c r="A446" s="40">
        <v>42430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42461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42491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42522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42552</v>
      </c>
      <c r="B450" s="20" t="s">
        <v>432</v>
      </c>
      <c r="C450" s="13">
        <v>1.25</v>
      </c>
      <c r="D450" s="39">
        <v>0.121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42583</v>
      </c>
      <c r="B451" s="20" t="s">
        <v>433</v>
      </c>
      <c r="C451" s="13">
        <v>1.25</v>
      </c>
      <c r="D451" s="39">
        <v>0.34799999999999998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42614</v>
      </c>
      <c r="B452" s="20" t="s">
        <v>434</v>
      </c>
      <c r="C452" s="13">
        <v>1.25</v>
      </c>
      <c r="D452" s="39">
        <v>0.221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42644</v>
      </c>
      <c r="B453" s="20" t="s">
        <v>73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437</v>
      </c>
    </row>
    <row r="454" spans="1:11" x14ac:dyDescent="0.25">
      <c r="A454" s="40"/>
      <c r="B454" s="20" t="s">
        <v>88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438</v>
      </c>
    </row>
    <row r="455" spans="1:11" x14ac:dyDescent="0.25">
      <c r="A455" s="40"/>
      <c r="B455" s="20" t="s">
        <v>217</v>
      </c>
      <c r="C455" s="13"/>
      <c r="D455" s="39">
        <v>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 t="s">
        <v>439</v>
      </c>
    </row>
    <row r="456" spans="1:11" x14ac:dyDescent="0.25">
      <c r="A456" s="40"/>
      <c r="B456" s="20" t="s">
        <v>440</v>
      </c>
      <c r="C456" s="13"/>
      <c r="D456" s="39">
        <v>0.57499999999999996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42675</v>
      </c>
      <c r="B457" s="20" t="s">
        <v>441</v>
      </c>
      <c r="C457" s="13">
        <v>1.25</v>
      </c>
      <c r="D457" s="39">
        <v>0.252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42705</v>
      </c>
      <c r="B458" s="20" t="s">
        <v>442</v>
      </c>
      <c r="C458" s="13">
        <v>1.25</v>
      </c>
      <c r="D458" s="39">
        <v>3.165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396</v>
      </c>
      <c r="B459" s="20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42736</v>
      </c>
      <c r="B460" s="20" t="s">
        <v>217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365</v>
      </c>
    </row>
    <row r="461" spans="1:11" x14ac:dyDescent="0.25">
      <c r="A461" s="40"/>
      <c r="B461" s="20" t="s">
        <v>254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364</v>
      </c>
    </row>
    <row r="462" spans="1:11" x14ac:dyDescent="0.25">
      <c r="A462" s="40"/>
      <c r="B462" s="20" t="s">
        <v>443</v>
      </c>
      <c r="C462" s="13"/>
      <c r="D462" s="39">
        <v>1.4670000000000001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446</v>
      </c>
    </row>
    <row r="463" spans="1:11" x14ac:dyDescent="0.25">
      <c r="A463" s="40">
        <v>42767</v>
      </c>
      <c r="B463" s="20" t="s">
        <v>169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/>
      <c r="B464" s="20" t="s">
        <v>444</v>
      </c>
      <c r="C464" s="13"/>
      <c r="D464" s="39">
        <v>0.442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42795</v>
      </c>
      <c r="B465" s="20" t="s">
        <v>445</v>
      </c>
      <c r="C465" s="13">
        <v>1.25</v>
      </c>
      <c r="D465" s="39">
        <v>1.494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42826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447</v>
      </c>
    </row>
    <row r="467" spans="1:11" x14ac:dyDescent="0.25">
      <c r="A467" s="40">
        <v>42856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42887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42917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42948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42979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43009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43040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43070</v>
      </c>
      <c r="B474" s="20" t="s">
        <v>70</v>
      </c>
      <c r="C474" s="13">
        <v>1.25</v>
      </c>
      <c r="D474" s="39">
        <v>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448</v>
      </c>
    </row>
    <row r="475" spans="1:11" x14ac:dyDescent="0.25">
      <c r="A475" s="40"/>
      <c r="B475" s="20" t="s">
        <v>231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8" t="s">
        <v>397</v>
      </c>
      <c r="B476" s="20"/>
      <c r="C476" s="13"/>
      <c r="D476" s="39"/>
      <c r="E476" s="34" t="s">
        <v>32</v>
      </c>
      <c r="F476" s="20"/>
      <c r="G476" s="13" t="str">
        <f>IF(ISBLANK(Table1[[#This Row],[EARNED]]),"",Table1[[#This Row],[EARNED]])</f>
        <v/>
      </c>
      <c r="H476" s="39"/>
      <c r="I476" s="34" t="s">
        <v>32</v>
      </c>
      <c r="J476" s="11"/>
      <c r="K476" s="20"/>
    </row>
    <row r="477" spans="1:11" x14ac:dyDescent="0.25">
      <c r="A477" s="40">
        <v>43101</v>
      </c>
      <c r="B477" s="20" t="s">
        <v>254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450</v>
      </c>
    </row>
    <row r="478" spans="1:11" x14ac:dyDescent="0.25">
      <c r="A478" s="40"/>
      <c r="B478" s="20" t="s">
        <v>217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451</v>
      </c>
    </row>
    <row r="479" spans="1:11" x14ac:dyDescent="0.25">
      <c r="A479" s="40">
        <v>43132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43160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43191</v>
      </c>
      <c r="B481" s="20" t="s">
        <v>169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452</v>
      </c>
    </row>
    <row r="482" spans="1:11" x14ac:dyDescent="0.25">
      <c r="A482" s="40">
        <v>43221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43252</v>
      </c>
      <c r="B483" s="20" t="s">
        <v>217</v>
      </c>
      <c r="C483" s="13">
        <v>1.25</v>
      </c>
      <c r="D483" s="39">
        <v>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453</v>
      </c>
    </row>
    <row r="484" spans="1:11" x14ac:dyDescent="0.25">
      <c r="A484" s="40">
        <v>43282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43405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231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428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43466</v>
      </c>
      <c r="B491" s="20" t="s">
        <v>169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456</v>
      </c>
    </row>
    <row r="492" spans="1:11" x14ac:dyDescent="0.25">
      <c r="A492" s="40">
        <v>43497</v>
      </c>
      <c r="B492" s="20" t="s">
        <v>254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457</v>
      </c>
    </row>
    <row r="493" spans="1:11" x14ac:dyDescent="0.25">
      <c r="A493" s="40"/>
      <c r="B493" s="20" t="s">
        <v>70</v>
      </c>
      <c r="C493" s="13"/>
      <c r="D493" s="39">
        <v>2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458</v>
      </c>
    </row>
    <row r="494" spans="1:11" x14ac:dyDescent="0.25">
      <c r="A494" s="40">
        <v>43525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43556</v>
      </c>
      <c r="B495" s="20" t="s">
        <v>50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459</v>
      </c>
    </row>
    <row r="496" spans="1:11" x14ac:dyDescent="0.25">
      <c r="A496" s="40">
        <v>43586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43617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43647</v>
      </c>
      <c r="B498" s="20" t="s">
        <v>48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43592</v>
      </c>
    </row>
    <row r="499" spans="1:11" x14ac:dyDescent="0.25">
      <c r="A499" s="40">
        <v>43678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43566</v>
      </c>
    </row>
    <row r="502" spans="1:11" x14ac:dyDescent="0.25">
      <c r="A502" s="40">
        <v>43770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43800</v>
      </c>
      <c r="B503" s="20" t="s">
        <v>70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460</v>
      </c>
    </row>
    <row r="504" spans="1:11" x14ac:dyDescent="0.25">
      <c r="A504" s="48" t="s">
        <v>449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25">
      <c r="A505" s="40">
        <v>43831</v>
      </c>
      <c r="B505" s="20" t="s">
        <v>169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463</v>
      </c>
    </row>
    <row r="506" spans="1:11" x14ac:dyDescent="0.25">
      <c r="A506" s="40"/>
      <c r="B506" s="20" t="s">
        <v>461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464</v>
      </c>
    </row>
    <row r="507" spans="1:11" x14ac:dyDescent="0.25">
      <c r="A507" s="40">
        <v>43862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43891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43922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43952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43983</v>
      </c>
      <c r="B511" s="20" t="s">
        <v>169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465</v>
      </c>
    </row>
    <row r="512" spans="1:11" x14ac:dyDescent="0.25">
      <c r="A512" s="40">
        <v>44013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44044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44075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44105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44136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44166</v>
      </c>
      <c r="B517" s="20" t="s">
        <v>462</v>
      </c>
      <c r="C517" s="13">
        <v>1.25</v>
      </c>
      <c r="D517" s="39">
        <v>5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466</v>
      </c>
    </row>
    <row r="518" spans="1:11" x14ac:dyDescent="0.25">
      <c r="A518" s="40"/>
      <c r="B518" s="20" t="s">
        <v>169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467</v>
      </c>
    </row>
    <row r="519" spans="1:11" x14ac:dyDescent="0.25">
      <c r="A519" s="48" t="s">
        <v>454</v>
      </c>
      <c r="B519" s="20"/>
      <c r="C519" s="13"/>
      <c r="D519" s="39"/>
      <c r="E519" s="34" t="s">
        <v>32</v>
      </c>
      <c r="F519" s="20"/>
      <c r="G519" s="13" t="str">
        <f>IF(ISBLANK(Table1[[#This Row],[EARNED]]),"",Table1[[#This Row],[EARNED]])</f>
        <v/>
      </c>
      <c r="H519" s="39"/>
      <c r="I519" s="34" t="s">
        <v>32</v>
      </c>
      <c r="J519" s="11"/>
      <c r="K519" s="20"/>
    </row>
    <row r="520" spans="1:11" x14ac:dyDescent="0.25">
      <c r="A520" s="40">
        <v>44197</v>
      </c>
      <c r="B520" s="20" t="s">
        <v>169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468</v>
      </c>
    </row>
    <row r="521" spans="1:11" x14ac:dyDescent="0.25">
      <c r="A521" s="40"/>
      <c r="B521" s="20" t="s">
        <v>254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469</v>
      </c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44501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44531</v>
      </c>
      <c r="B532" s="20" t="s">
        <v>462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470</v>
      </c>
    </row>
    <row r="533" spans="1:11" x14ac:dyDescent="0.25">
      <c r="A533" s="40"/>
      <c r="B533" s="20" t="s">
        <v>70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471</v>
      </c>
    </row>
    <row r="534" spans="1:11" x14ac:dyDescent="0.25">
      <c r="A534" s="48" t="s">
        <v>455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 t="s">
        <v>169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472</v>
      </c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484</v>
      </c>
      <c r="C538" s="13">
        <v>1.25</v>
      </c>
      <c r="D538" s="39">
        <v>9.6000000000000002E-2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54</v>
      </c>
      <c r="C539" s="13">
        <v>1.25</v>
      </c>
      <c r="D539" s="39">
        <v>3.7000000000000019E-2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169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473</v>
      </c>
    </row>
    <row r="541" spans="1:11" x14ac:dyDescent="0.25">
      <c r="A541" s="40"/>
      <c r="B541" s="20" t="s">
        <v>488</v>
      </c>
      <c r="C541" s="13"/>
      <c r="D541" s="39">
        <v>8.1000000000000016E-2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487</v>
      </c>
      <c r="C543" s="13">
        <v>1.25</v>
      </c>
      <c r="D543" s="39">
        <v>0.23500000000000001</v>
      </c>
      <c r="E543" s="34" t="s">
        <v>32</v>
      </c>
      <c r="F543" s="20"/>
      <c r="G543" s="13">
        <f>IF(ISBLANK(Table1[[#This Row],[EARNED]]),"",Table1[[#This Row],[EARNED]])</f>
        <v>1.25</v>
      </c>
      <c r="H543" s="39"/>
      <c r="I543" s="34" t="s">
        <v>32</v>
      </c>
      <c r="J543" s="11"/>
      <c r="K543" s="20"/>
    </row>
    <row r="544" spans="1:11" x14ac:dyDescent="0.25">
      <c r="A544" s="40">
        <v>44805</v>
      </c>
      <c r="B544" s="20" t="s">
        <v>486</v>
      </c>
      <c r="C544" s="13">
        <v>1.25</v>
      </c>
      <c r="D544" s="39">
        <v>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44813</v>
      </c>
    </row>
    <row r="545" spans="1:11" x14ac:dyDescent="0.25">
      <c r="A545" s="40"/>
      <c r="B545" s="20" t="s">
        <v>54</v>
      </c>
      <c r="C545" s="13"/>
      <c r="D545" s="39">
        <v>3.7000000000000019E-2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25">
      <c r="A546" s="40">
        <v>44835</v>
      </c>
      <c r="B546" s="20" t="s">
        <v>485</v>
      </c>
      <c r="C546" s="13">
        <v>1.25</v>
      </c>
      <c r="D546" s="39">
        <v>5.6000000000000015E-2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44866</v>
      </c>
      <c r="B547" s="20" t="s">
        <v>169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44890</v>
      </c>
    </row>
    <row r="548" spans="1:11" x14ac:dyDescent="0.25">
      <c r="A548" s="40"/>
      <c r="B548" s="20" t="s">
        <v>75</v>
      </c>
      <c r="C548" s="13"/>
      <c r="D548" s="39">
        <v>5.2000000000000011E-2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483</v>
      </c>
    </row>
    <row r="550" spans="1:11" x14ac:dyDescent="0.25">
      <c r="A550" s="40"/>
      <c r="B550" s="20" t="s">
        <v>484</v>
      </c>
      <c r="C550" s="13"/>
      <c r="D550" s="39">
        <v>9.6000000000000002E-2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475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169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44966</v>
      </c>
    </row>
    <row r="554" spans="1:11" x14ac:dyDescent="0.25">
      <c r="A554" s="40"/>
      <c r="B554" s="20" t="s">
        <v>217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 t="s">
        <v>477</v>
      </c>
    </row>
    <row r="555" spans="1:11" x14ac:dyDescent="0.25">
      <c r="A555" s="40">
        <v>44986</v>
      </c>
      <c r="B555" s="20" t="s">
        <v>254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478</v>
      </c>
    </row>
    <row r="556" spans="1:11" x14ac:dyDescent="0.25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45047</v>
      </c>
      <c r="B557" s="20" t="s">
        <v>48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45044</v>
      </c>
    </row>
    <row r="558" spans="1:11" x14ac:dyDescent="0.25">
      <c r="A558" s="40"/>
      <c r="B558" s="20" t="s">
        <v>91</v>
      </c>
      <c r="C558" s="13"/>
      <c r="D558" s="39">
        <v>3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482</v>
      </c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/>
      <c r="B635" s="15"/>
      <c r="C635" s="42"/>
      <c r="D635" s="43"/>
      <c r="E635" s="9"/>
      <c r="F635" s="15"/>
      <c r="G635" s="13" t="str">
        <f>IF(ISBLANK(Table1[[#This Row],[EARNED]]),"",Table1[[#This Row],[EARNED]])</f>
        <v/>
      </c>
      <c r="H635" s="43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479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346.97900000000004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2023-07-28T01:18:13Z</dcterms:modified>
</cp:coreProperties>
</file>