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6" i="1" l="1"/>
  <c r="G552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0" i="1"/>
  <c r="G551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<sst xmlns="http://schemas.openxmlformats.org/spreadsheetml/2006/main" count="666" uniqueCount="360">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</sst>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0" totalsRowShown="0" headerRowDxfId="14" headerRowBorderDxfId="13" tableBorderDxfId="12" totalsRowBorderDxfId="11">
  <autoFilter ref="A8:K61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0"/>
  <sheetViews>
    <sheetView tabSelected="1" topLeftCell="A7" zoomScale="120" zoomScaleNormal="120" workbookViewId="0">
      <pane ySplit="2775" topLeftCell="A557" activePane="bottomLeft"/>
      <selection activeCell="E5" sqref="E5"/>
      <selection pane="bottomLeft" activeCell="E565" sqref="E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66.797000000000082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67.103000000000009</v>
      </c>
      <c r="J9" s="11"/>
      <c r="K9" s="20"/>
    </row>
    <row r="10" spans="1:11" x14ac:dyDescent="0.25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25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25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25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25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25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25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25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25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25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25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25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25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25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25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25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25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25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25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25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25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25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25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25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25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25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25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25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25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25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25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25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25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25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25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25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25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25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25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25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25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25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25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25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25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25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25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25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25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25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25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25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25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25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25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25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25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25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25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25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25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25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25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25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25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25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25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25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25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25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25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25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25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25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25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25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25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25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25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25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25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25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25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25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25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25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25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25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25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25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25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25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25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25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25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25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25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25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25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25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25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25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25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25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25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25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25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25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25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25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25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25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25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25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25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25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25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25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25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25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25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25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25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25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25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25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25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25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25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25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25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25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25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25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25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25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25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25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25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25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25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25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25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25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25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25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25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25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25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25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25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25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25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25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25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25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25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25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25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25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25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25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25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25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25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25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25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25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25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25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25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25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25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25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25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25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25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25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25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25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25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25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25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25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25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25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25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25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25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25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25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25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25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25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25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25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25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25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25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25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25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25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25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25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25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25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25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25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25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25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25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25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25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25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25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25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25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25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25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25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25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25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25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25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25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25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25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25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25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25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25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25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25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25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25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25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25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25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25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25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25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25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25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25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25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25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25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25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25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25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25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25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25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25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25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25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25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25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25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25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25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25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25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25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25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25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25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25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25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25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25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25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25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25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25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25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25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25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25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25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25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25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25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25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25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25">
      <c r="A546" s="40">
        <v>44652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44682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25">
      <c r="A549" s="40">
        <v>44743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44774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44805</v>
      </c>
      <c r="B551" s="20" t="s">
        <v>45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44817</v>
      </c>
    </row>
    <row r="552" spans="1:11" x14ac:dyDescent="0.25">
      <c r="A552" s="40"/>
      <c r="B552" s="20" t="s">
        <v>53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2</v>
      </c>
      <c r="I552" s="9"/>
      <c r="J552" s="11"/>
      <c r="K552" s="49" t="s">
        <v>92</v>
      </c>
    </row>
    <row r="553" spans="1:11" x14ac:dyDescent="0.25">
      <c r="A553" s="40">
        <v>44835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44866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44896</v>
      </c>
      <c r="B555" s="20" t="s">
        <v>45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44924</v>
      </c>
    </row>
    <row r="556" spans="1:11" x14ac:dyDescent="0.25">
      <c r="A556" s="40"/>
      <c r="B556" s="20" t="s">
        <v>45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44921</v>
      </c>
    </row>
    <row r="557" spans="1:11" x14ac:dyDescent="0.25">
      <c r="A557" s="48" t="s">
        <v>91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44927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44958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44986</v>
      </c>
      <c r="B560" s="20" t="s">
        <v>49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45013</v>
      </c>
    </row>
    <row r="561" spans="1:11" x14ac:dyDescent="0.25">
      <c r="A561" s="40">
        <v>45017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45047</v>
      </c>
      <c r="B562" s="20" t="s">
        <v>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49">
        <v>45069</v>
      </c>
    </row>
    <row r="563" spans="1:11" x14ac:dyDescent="0.25">
      <c r="A563" s="40">
        <v>45078</v>
      </c>
      <c r="B563" s="20" t="s">
        <v>46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9">
        <v>45097</v>
      </c>
    </row>
    <row r="564" spans="1:11" x14ac:dyDescent="0.25">
      <c r="A564" s="40">
        <v>45108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45139</v>
      </c>
      <c r="B565" s="20" t="s">
        <v>45</v>
      </c>
      <c r="C565" s="13"/>
      <c r="D565" s="39">
        <v>1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>
        <v>45154</v>
      </c>
    </row>
    <row r="566" spans="1:11" x14ac:dyDescent="0.25">
      <c r="A566" s="40">
        <v>45170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45200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45231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45261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45292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45323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45352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45383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45413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45444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45474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45505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45536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45566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45597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45627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45658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45689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45717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45748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45778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45809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45839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45870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45901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45931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45962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45992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46023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46054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46082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46113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46143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46174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46204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46235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46266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46296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46327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/>
      <c r="B610" s="15"/>
      <c r="C610" s="42"/>
      <c r="D610" s="43"/>
      <c r="E610" s="9"/>
      <c r="F610" s="15"/>
      <c r="G610" s="42" t="str">
        <f>IF(ISBLANK(Table1[[#This Row],[EARNED]]),"",Table1[[#This Row],[EARNED]])</f>
        <v/>
      </c>
      <c r="H610" s="43"/>
      <c r="I610" s="9"/>
      <c r="J610" s="12"/>
      <c r="K6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0</v>
      </c>
      <c r="F3" s="11">
        <v>27</v>
      </c>
      <c r="G3" s="45">
        <f>SUMIFS(F7:F14,E7:E14,E3)+SUMIFS(D7:D66,C7:C66,F3)+D3</f>
        <v>2.056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2023-08-02T03:02:44Z</dcterms:modified>
</cp:coreProperties>
</file>