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7" i="1" l="1"/>
  <c r="G303" i="1" l="1"/>
  <c r="G304" i="1"/>
  <c r="G305" i="1"/>
  <c r="G306" i="1"/>
  <c r="G308" i="1"/>
  <c r="G309" i="1"/>
  <c r="G310" i="1"/>
  <c r="G300" i="1"/>
  <c r="G301" i="1"/>
  <c r="G302" i="1"/>
  <c r="G299" i="1"/>
  <c r="G295" i="1"/>
  <c r="G296" i="1"/>
  <c r="G297" i="1"/>
  <c r="G298" i="1"/>
  <c r="G290" i="1"/>
  <c r="G291" i="1"/>
  <c r="G284" i="1"/>
  <c r="G285" i="1"/>
  <c r="G286" i="1"/>
  <c r="G287" i="1"/>
  <c r="G288" i="1"/>
  <c r="G289" i="1"/>
  <c r="G292" i="1"/>
  <c r="G293" i="1"/>
  <c r="G294" i="1"/>
  <c r="A286" i="1"/>
  <c r="A287" i="1" s="1"/>
  <c r="A288" i="1" s="1"/>
  <c r="A289" i="1" s="1"/>
  <c r="A292" i="1" s="1"/>
  <c r="A293" i="1" s="1"/>
  <c r="A294" i="1" s="1"/>
  <c r="G281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A272" i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G258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G246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A242" i="1"/>
  <c r="A243" i="1" s="1"/>
  <c r="A244" i="1" s="1"/>
  <c r="A245" i="1" s="1"/>
  <c r="A247" i="1" s="1"/>
  <c r="A248" i="1" s="1"/>
  <c r="A249" i="1" s="1"/>
  <c r="A250" i="1" s="1"/>
  <c r="A251" i="1" s="1"/>
  <c r="A252" i="1" s="1"/>
  <c r="A253" i="1" s="1"/>
  <c r="G233" i="1"/>
  <c r="G232" i="1"/>
  <c r="G225" i="1"/>
  <c r="G226" i="1"/>
  <c r="G227" i="1"/>
  <c r="G228" i="1"/>
  <c r="G229" i="1"/>
  <c r="G230" i="1"/>
  <c r="G231" i="1"/>
  <c r="G234" i="1"/>
  <c r="G235" i="1"/>
  <c r="G236" i="1"/>
  <c r="G237" i="1"/>
  <c r="G238" i="1"/>
  <c r="A227" i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G217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4" i="1"/>
  <c r="A211" i="1"/>
  <c r="A212" i="1" s="1"/>
  <c r="A213" i="1" s="1"/>
  <c r="A214" i="1" s="1"/>
  <c r="A215" i="1" s="1"/>
  <c r="A216" i="1" s="1"/>
  <c r="A218" i="1" s="1"/>
  <c r="A219" i="1" s="1"/>
  <c r="A220" i="1" s="1"/>
  <c r="A221" i="1" s="1"/>
  <c r="A224" i="1" s="1"/>
  <c r="G204" i="1"/>
  <c r="G197" i="1"/>
  <c r="G198" i="1"/>
  <c r="G199" i="1"/>
  <c r="G200" i="1"/>
  <c r="G201" i="1"/>
  <c r="G202" i="1"/>
  <c r="G203" i="1"/>
  <c r="G205" i="1"/>
  <c r="G206" i="1"/>
  <c r="G207" i="1"/>
  <c r="G208" i="1"/>
  <c r="A197" i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G170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1" i="1"/>
  <c r="A169" i="1"/>
  <c r="A171" i="1" s="1"/>
  <c r="A172" i="1" s="1"/>
  <c r="A173" i="1" s="1"/>
  <c r="A174" i="1" s="1"/>
  <c r="A175" i="1" s="1"/>
  <c r="A176" i="1" s="1"/>
  <c r="A177" i="1" s="1"/>
  <c r="A178" i="1" s="1"/>
  <c r="A179" i="1" s="1"/>
  <c r="A181" i="1" s="1"/>
  <c r="G164" i="1"/>
  <c r="G162" i="1"/>
  <c r="G158" i="1"/>
  <c r="G151" i="1"/>
  <c r="G152" i="1"/>
  <c r="G153" i="1"/>
  <c r="G154" i="1"/>
  <c r="G155" i="1"/>
  <c r="G156" i="1"/>
  <c r="G157" i="1"/>
  <c r="G159" i="1"/>
  <c r="G160" i="1"/>
  <c r="G161" i="1"/>
  <c r="G163" i="1"/>
  <c r="G165" i="1"/>
  <c r="G166" i="1"/>
  <c r="A153" i="1"/>
  <c r="A154" i="1" s="1"/>
  <c r="A155" i="1" s="1"/>
  <c r="A156" i="1" s="1"/>
  <c r="A157" i="1" s="1"/>
  <c r="A159" i="1" s="1"/>
  <c r="A160" i="1" s="1"/>
  <c r="A161" i="1" s="1"/>
  <c r="A163" i="1" s="1"/>
  <c r="A165" i="1" s="1"/>
  <c r="A166" i="1" s="1"/>
  <c r="G150" i="1"/>
  <c r="G143" i="1"/>
  <c r="G144" i="1"/>
  <c r="G145" i="1"/>
  <c r="G146" i="1"/>
  <c r="G147" i="1"/>
  <c r="G148" i="1"/>
  <c r="G149" i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135" i="1"/>
  <c r="G125" i="1"/>
  <c r="G126" i="1"/>
  <c r="A124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5" i="1"/>
  <c r="G116" i="1"/>
  <c r="G112" i="1"/>
  <c r="A108" i="1"/>
  <c r="A109" i="1" s="1"/>
  <c r="A110" i="1" s="1"/>
  <c r="A111" i="1" s="1"/>
  <c r="A113" i="1" s="1"/>
  <c r="A114" i="1" s="1"/>
  <c r="A117" i="1" s="1"/>
  <c r="A118" i="1" s="1"/>
  <c r="A119" i="1" s="1"/>
  <c r="A120" i="1" s="1"/>
  <c r="A121" i="1" s="1"/>
  <c r="G95" i="1"/>
  <c r="G96" i="1"/>
  <c r="G97" i="1"/>
  <c r="G98" i="1"/>
  <c r="G99" i="1"/>
  <c r="G100" i="1"/>
  <c r="G101" i="1"/>
  <c r="G102" i="1"/>
  <c r="G103" i="1"/>
  <c r="G104" i="1"/>
  <c r="G105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91" i="1"/>
  <c r="G88" i="1"/>
  <c r="G84" i="1"/>
  <c r="G82" i="1"/>
  <c r="A78" i="1"/>
  <c r="A79" i="1" s="1"/>
  <c r="A80" i="1" s="1"/>
  <c r="A81" i="1" s="1"/>
  <c r="A83" i="1" s="1"/>
  <c r="A85" i="1" s="1"/>
  <c r="A86" i="1" s="1"/>
  <c r="A87" i="1" s="1"/>
  <c r="A89" i="1" s="1"/>
  <c r="A90" i="1" s="1"/>
  <c r="A92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G35" i="1"/>
  <c r="G29" i="1"/>
  <c r="A24" i="1"/>
  <c r="A25" i="1" s="1"/>
  <c r="A26" i="1" s="1"/>
  <c r="A27" i="1" s="1"/>
  <c r="A28" i="1" s="1"/>
  <c r="A30" i="1" s="1"/>
  <c r="A31" i="1" s="1"/>
  <c r="A32" i="1" s="1"/>
  <c r="A33" i="1" s="1"/>
  <c r="A34" i="1" s="1"/>
  <c r="A36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5" i="1"/>
  <c r="G86" i="1"/>
  <c r="G87" i="1"/>
  <c r="G89" i="1"/>
  <c r="G90" i="1"/>
  <c r="G92" i="1"/>
  <c r="G93" i="1"/>
  <c r="G94" i="1"/>
  <c r="G106" i="1"/>
  <c r="G107" i="1"/>
  <c r="G108" i="1"/>
  <c r="G109" i="1"/>
  <c r="G110" i="1"/>
  <c r="G111" i="1"/>
  <c r="G113" i="1"/>
  <c r="G114" i="1"/>
  <c r="G117" i="1"/>
  <c r="G118" i="1"/>
  <c r="G119" i="1"/>
  <c r="G120" i="1"/>
  <c r="G121" i="1"/>
  <c r="G122" i="1"/>
  <c r="G123" i="1"/>
  <c r="G124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<sst xmlns="http://schemas.openxmlformats.org/spreadsheetml/2006/main" count="266" uniqueCount="162">
  <si>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</si>
  <si>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</si>
  <si>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</si>
  <si>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</si>
  <si>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</si>
  <si>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</si>
  <si>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</si>
  <si>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</si>
  <si>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</si>
  <si>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</si>
  <si>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</si>
  <si>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</si>
  <si>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</si>
  <si>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</si>
  <si>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</si>
  <si>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</si>
  <si>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</si>
  <si>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</si>
  <si>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</si>
  <si>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</si>
  <si>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</si>
  <si>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</si>
  <si>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</si>
  <si>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</si>
  <si>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</si>
  <si>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</si>
  <si>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</si>
  <si>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</si>
  <si>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</si>
  <si>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</si>
  <si>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</si>
  <si>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</si>
  <si>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</si>
  <si>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</si>
  <si>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</si>
  <si>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</si>
  <si>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</si>
  <si>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</si>
  <si>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</si>
  <si>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</si>
  <si>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</si>
  <si>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</si>
  <si>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EDWIN</t>
  </si>
  <si>
    <t>2003</t>
  </si>
  <si>
    <t>2004</t>
  </si>
  <si>
    <t>FL (5-0-0)</t>
  </si>
  <si>
    <t>SL (1-0-0)</t>
  </si>
  <si>
    <t>VL (9-0-0)</t>
  </si>
  <si>
    <t>VL (2-0-0)</t>
  </si>
  <si>
    <t>12/ 20-31</t>
  </si>
  <si>
    <t>1/3,4</t>
  </si>
  <si>
    <t>2005</t>
  </si>
  <si>
    <t>SP (5-0-0)</t>
  </si>
  <si>
    <t>PATERNITY L. 10/3-7</t>
  </si>
  <si>
    <t>2006</t>
  </si>
  <si>
    <t>2007</t>
  </si>
  <si>
    <t>UT (0-1-47)</t>
  </si>
  <si>
    <t>UT (0-1-0)</t>
  </si>
  <si>
    <t>UT (0-0-2)</t>
  </si>
  <si>
    <t>UT (0-0-21)</t>
  </si>
  <si>
    <t>VL (21-0-0)</t>
  </si>
  <si>
    <t>10/9 - 9/9</t>
  </si>
  <si>
    <t>SP (1-0-0)</t>
  </si>
  <si>
    <t>2008</t>
  </si>
  <si>
    <t>VL (5-0-0)</t>
  </si>
  <si>
    <t>FEB. 26-29</t>
  </si>
  <si>
    <t>PL (7-0-0)</t>
  </si>
  <si>
    <t>5/8,9, 12-16</t>
  </si>
  <si>
    <t>VL (6-0-0)</t>
  </si>
  <si>
    <t>5/19, 26-30</t>
  </si>
  <si>
    <t>SL (2-0-0)</t>
  </si>
  <si>
    <t>6/2,4</t>
  </si>
  <si>
    <t>9/23,25</t>
  </si>
  <si>
    <t>11/ 8,9</t>
  </si>
  <si>
    <t>2009</t>
  </si>
  <si>
    <t>5/7,9,10,12,14</t>
  </si>
  <si>
    <t>FL (2-0-0)</t>
  </si>
  <si>
    <t>3/24,26</t>
  </si>
  <si>
    <t>UT (0-0-50)</t>
  </si>
  <si>
    <t>6/4,6</t>
  </si>
  <si>
    <t>UT (0-0-10)</t>
  </si>
  <si>
    <t>ANNIV. 12/20</t>
  </si>
  <si>
    <t>2010</t>
  </si>
  <si>
    <t>3/25,27</t>
  </si>
  <si>
    <t>5/26,28</t>
  </si>
  <si>
    <t>DOMESTIC 7/3</t>
  </si>
  <si>
    <t>10/27-31, 11/2,4</t>
  </si>
  <si>
    <t>10/17,19</t>
  </si>
  <si>
    <t>2011</t>
  </si>
  <si>
    <t>2/ 26,28</t>
  </si>
  <si>
    <t>2/22,24</t>
  </si>
  <si>
    <t>2/13,14</t>
  </si>
  <si>
    <t>3/26,27</t>
  </si>
  <si>
    <t>B-DAY 6/26</t>
  </si>
  <si>
    <t>UT (0-2-29)</t>
  </si>
  <si>
    <t>12/ 13 - 19</t>
  </si>
  <si>
    <t>2012</t>
  </si>
  <si>
    <t>2013</t>
  </si>
  <si>
    <t>2/ 21,22</t>
  </si>
  <si>
    <t>4/22,23</t>
  </si>
  <si>
    <t>12/16-19,23</t>
  </si>
  <si>
    <t>2014</t>
  </si>
  <si>
    <t>DOMESTIC 2/10</t>
  </si>
  <si>
    <t>2/11,12</t>
  </si>
  <si>
    <t>4/28,29</t>
  </si>
  <si>
    <t>12/16-18,23-26</t>
  </si>
  <si>
    <t>11/11,12</t>
  </si>
  <si>
    <t>ANNIV. 12/19</t>
  </si>
  <si>
    <t>2015</t>
  </si>
  <si>
    <t>1/27,29</t>
  </si>
  <si>
    <t>2/ 23 - 27</t>
  </si>
  <si>
    <t>7/22,23</t>
  </si>
  <si>
    <t>10/7,8,9, 12-14</t>
  </si>
  <si>
    <t>2016</t>
  </si>
  <si>
    <t>8/ 8,9</t>
  </si>
  <si>
    <t>12/19,21,22,26,28</t>
  </si>
  <si>
    <t>2017</t>
  </si>
  <si>
    <t>2/23,24</t>
  </si>
  <si>
    <t>7/ 4,5</t>
  </si>
  <si>
    <t>9/4,8</t>
  </si>
  <si>
    <t>11/9,10</t>
  </si>
  <si>
    <t>12/18,21,26,28,29</t>
  </si>
  <si>
    <t>2018</t>
  </si>
  <si>
    <t>3/5,6</t>
  </si>
  <si>
    <t>4/17,18</t>
  </si>
  <si>
    <t>12/19,20</t>
  </si>
  <si>
    <t>12/11,13,18,21,27</t>
  </si>
  <si>
    <t>2019</t>
  </si>
  <si>
    <t>4/10,12</t>
  </si>
  <si>
    <t>5/2,3</t>
  </si>
  <si>
    <t>5/21,22</t>
  </si>
  <si>
    <t>7/15,16</t>
  </si>
  <si>
    <t>12/2,3</t>
  </si>
  <si>
    <t>10/24,25</t>
  </si>
  <si>
    <t>11/22, 12/17,19,22,27</t>
  </si>
  <si>
    <t>2020</t>
  </si>
  <si>
    <t>CL (5-0-0)</t>
  </si>
  <si>
    <t>CALAMITY L. 1/29,31, 2/5,17,12</t>
  </si>
  <si>
    <t>1/16,17</t>
  </si>
  <si>
    <t>7/20,21</t>
  </si>
  <si>
    <t>12/11,15,17,22,29</t>
  </si>
  <si>
    <t>2021</t>
  </si>
  <si>
    <t>Q (15-0-0)</t>
  </si>
  <si>
    <t>QURANTINE. 7/7-21</t>
  </si>
  <si>
    <t>11/4,12,18,24, 12/10</t>
  </si>
  <si>
    <t>2022</t>
  </si>
  <si>
    <t>1/13,14</t>
  </si>
  <si>
    <t>VL (3-0-0)</t>
  </si>
  <si>
    <t>7/21,28</t>
  </si>
  <si>
    <t>12/23,26,29</t>
  </si>
  <si>
    <t xml:space="preserve"> DOMESTIC 8/12</t>
  </si>
  <si>
    <t>2023</t>
  </si>
  <si>
    <t>SL(3-0-0)</t>
  </si>
  <si>
    <t>10/5,6,7/2022</t>
  </si>
  <si>
    <t>SP(1-0-0)</t>
  </si>
  <si>
    <t>BDAY 6/26/2023</t>
  </si>
  <si>
    <t>TICC</t>
  </si>
  <si>
    <t>PERMANENT</t>
  </si>
  <si>
    <t>SP(2-0-0)</t>
  </si>
  <si>
    <t>7/11,21/2023</t>
  </si>
  <si>
    <t>VL(2-0-0)</t>
  </si>
  <si>
    <t>8/2,3/2023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</si>
</sst>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10"/>
  <sheetViews>
    <sheetView tabSelected="1" zoomScale="110" zoomScaleNormal="110" workbookViewId="0">
      <pane ySplit="4050" topLeftCell="A301" activePane="bottomLeft"/>
      <selection activeCell="B4" sqref="B4:C4"/>
      <selection pane="bottomLeft" activeCell="E307" sqref="E3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157</v>
      </c>
      <c r="C4" s="56"/>
      <c r="D4" s="22" t="s">
        <v>12</v>
      </c>
      <c r="F4" s="61" t="s">
        <v>156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171.58199999999999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219.417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0" si="0"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>EDATE(A15,1)</f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37956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4" si="1">EDATE(A24,1)</f>
        <v>38047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45096</v>
      </c>
    </row>
    <row r="29" spans="1:11" x14ac:dyDescent="0.25">
      <c r="A29" s="40"/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45099</v>
      </c>
    </row>
    <row r="30" spans="1:11" x14ac:dyDescent="0.25">
      <c r="A30" s="40">
        <f>EDATE(A28,1)</f>
        <v>38169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38200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38231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38261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38292</v>
      </c>
      <c r="B34" s="20" t="s">
        <v>47</v>
      </c>
      <c r="C34" s="13">
        <v>1.25</v>
      </c>
      <c r="D34" s="39">
        <v>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25">
      <c r="A35" s="40"/>
      <c r="B35" s="20" t="s">
        <v>48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50</v>
      </c>
    </row>
    <row r="36" spans="1:11" x14ac:dyDescent="0.25">
      <c r="A36" s="40">
        <f>EDATE(A34,1)</f>
        <v>38322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49" si="2">EDATE(A39,1)</f>
        <v>38412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38443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38473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38504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38534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38565</v>
      </c>
      <c r="B45" s="20" t="s">
        <v>52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 t="s">
        <v>53</v>
      </c>
    </row>
    <row r="46" spans="1:11" x14ac:dyDescent="0.25">
      <c r="A46" s="40">
        <f>EDATE(A45,1)</f>
        <v>38596</v>
      </c>
      <c r="B46" s="20" t="s">
        <v>45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38626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38657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38687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38718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38749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62" si="3">EDATE(A52,1)</f>
        <v>38777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38808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38838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38869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38899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38930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38961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38991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39022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39052</v>
      </c>
      <c r="B62" s="20" t="s">
        <v>45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55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39083</v>
      </c>
      <c r="B64" s="20" t="s">
        <v>56</v>
      </c>
      <c r="C64" s="13">
        <v>1.25</v>
      </c>
      <c r="D64" s="39">
        <v>0.223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>EDATE(A64,1)</f>
        <v>39114</v>
      </c>
      <c r="B65" s="20" t="s">
        <v>57</v>
      </c>
      <c r="C65" s="13">
        <v>1.25</v>
      </c>
      <c r="D65" s="39">
        <v>0.125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ref="A66:A75" si="4">EDATE(A65,1)</f>
        <v>39142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39173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39203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39234</v>
      </c>
      <c r="B69" s="20" t="s">
        <v>58</v>
      </c>
      <c r="C69" s="13">
        <v>1.25</v>
      </c>
      <c r="D69" s="39">
        <v>4.0000000000000001E-3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39264</v>
      </c>
      <c r="B70" s="20" t="s">
        <v>59</v>
      </c>
      <c r="C70" s="13">
        <v>1.25</v>
      </c>
      <c r="D70" s="39">
        <v>4.4000000000000004E-2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39295</v>
      </c>
      <c r="B71" s="20" t="s">
        <v>58</v>
      </c>
      <c r="C71" s="13">
        <v>1.25</v>
      </c>
      <c r="D71" s="39">
        <v>4.0000000000000001E-3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39326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39356</v>
      </c>
      <c r="B73" s="20" t="s">
        <v>60</v>
      </c>
      <c r="C73" s="13">
        <v>1.25</v>
      </c>
      <c r="D73" s="39">
        <v>21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61</v>
      </c>
    </row>
    <row r="74" spans="1:11" x14ac:dyDescent="0.25">
      <c r="A74" s="40">
        <f t="shared" si="4"/>
        <v>39387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39417</v>
      </c>
      <c r="B75" s="20" t="s">
        <v>62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44531</v>
      </c>
    </row>
    <row r="76" spans="1:11" x14ac:dyDescent="0.25">
      <c r="A76" s="48" t="s">
        <v>63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39448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39479</v>
      </c>
      <c r="B78" s="20" t="s">
        <v>64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65</v>
      </c>
    </row>
    <row r="79" spans="1:11" x14ac:dyDescent="0.25">
      <c r="A79" s="40">
        <f t="shared" ref="A79:A90" si="5">EDATE(A78,1)</f>
        <v>39508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39539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39569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 x14ac:dyDescent="0.25">
      <c r="A82" s="40"/>
      <c r="B82" s="20" t="s">
        <v>68</v>
      </c>
      <c r="C82" s="13"/>
      <c r="D82" s="39">
        <v>6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69</v>
      </c>
    </row>
    <row r="83" spans="1:11" x14ac:dyDescent="0.25">
      <c r="A83" s="40">
        <f>EDATE(A81,1)</f>
        <v>39600</v>
      </c>
      <c r="B83" s="20" t="s">
        <v>70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71</v>
      </c>
    </row>
    <row r="84" spans="1:11" x14ac:dyDescent="0.25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EDATE(A83,1)</f>
        <v>39630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39661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39692</v>
      </c>
      <c r="B87" s="20" t="s">
        <v>70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72</v>
      </c>
    </row>
    <row r="88" spans="1:11" x14ac:dyDescent="0.25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39722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39753</v>
      </c>
      <c r="B90" s="20" t="s">
        <v>70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73</v>
      </c>
    </row>
    <row r="91" spans="1:11" x14ac:dyDescent="0.25">
      <c r="A91" s="40"/>
      <c r="B91" s="20" t="s">
        <v>62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45250</v>
      </c>
    </row>
    <row r="92" spans="1:11" x14ac:dyDescent="0.25">
      <c r="A92" s="40">
        <f>EDATE(A90,1)</f>
        <v>39783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39814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EDATE(A94,1)</f>
        <v>39845</v>
      </c>
      <c r="B95" s="20" t="s">
        <v>45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25">
      <c r="A96" s="40">
        <f t="shared" ref="A96:A105" si="6">EDATE(A95,1)</f>
        <v>39873</v>
      </c>
      <c r="B96" s="20" t="s">
        <v>76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77</v>
      </c>
    </row>
    <row r="97" spans="1:11" x14ac:dyDescent="0.25">
      <c r="A97" s="40">
        <f t="shared" si="6"/>
        <v>39904</v>
      </c>
      <c r="B97" s="20" t="s">
        <v>78</v>
      </c>
      <c r="C97" s="13">
        <v>1.25</v>
      </c>
      <c r="D97" s="39">
        <v>0.104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39934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39965</v>
      </c>
      <c r="B99" s="20" t="s">
        <v>70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79</v>
      </c>
    </row>
    <row r="100" spans="1:11" x14ac:dyDescent="0.25">
      <c r="A100" s="40">
        <f t="shared" si="6"/>
        <v>39995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40026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40057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40118</v>
      </c>
      <c r="B104" s="20" t="s">
        <v>80</v>
      </c>
      <c r="C104" s="13">
        <v>1.25</v>
      </c>
      <c r="D104" s="39">
        <v>2.1000000000000001E-2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40148</v>
      </c>
      <c r="B105" s="20" t="s">
        <v>62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81</v>
      </c>
    </row>
    <row r="106" spans="1:11" x14ac:dyDescent="0.25">
      <c r="A106" s="48" t="s">
        <v>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40179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40210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21" si="7">EDATE(A108,1)</f>
        <v>40238</v>
      </c>
      <c r="B109" s="20" t="s">
        <v>70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2</v>
      </c>
      <c r="I109" s="9"/>
      <c r="J109" s="11"/>
      <c r="K109" s="20" t="s">
        <v>83</v>
      </c>
    </row>
    <row r="110" spans="1:11" x14ac:dyDescent="0.25">
      <c r="A110" s="40">
        <f t="shared" si="7"/>
        <v>40269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40299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84</v>
      </c>
    </row>
    <row r="112" spans="1:11" x14ac:dyDescent="0.25">
      <c r="A112" s="40"/>
      <c r="B112" s="20" t="s">
        <v>62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85</v>
      </c>
    </row>
    <row r="113" spans="1:11" x14ac:dyDescent="0.25">
      <c r="A113" s="40">
        <f>EDATE(A111,1)</f>
        <v>40330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40360</v>
      </c>
      <c r="B114" s="20" t="s">
        <v>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51">
        <v>45108</v>
      </c>
    </row>
    <row r="115" spans="1:11" x14ac:dyDescent="0.25">
      <c r="A115" s="40"/>
      <c r="B115" s="20" t="s">
        <v>46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51">
        <v>44378</v>
      </c>
    </row>
    <row r="116" spans="1:11" x14ac:dyDescent="0.25">
      <c r="A116" s="40"/>
      <c r="B116" s="20" t="s">
        <v>45</v>
      </c>
      <c r="C116" s="13"/>
      <c r="D116" s="39">
        <v>5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86</v>
      </c>
    </row>
    <row r="117" spans="1:11" x14ac:dyDescent="0.25">
      <c r="A117" s="40">
        <f>EDATE(A114,1)</f>
        <v>40391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40422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45180</v>
      </c>
    </row>
    <row r="119" spans="1:11" x14ac:dyDescent="0.25">
      <c r="A119" s="40">
        <f t="shared" si="7"/>
        <v>40452</v>
      </c>
      <c r="B119" s="20" t="s">
        <v>70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87</v>
      </c>
    </row>
    <row r="120" spans="1:11" x14ac:dyDescent="0.25">
      <c r="A120" s="40">
        <f t="shared" si="7"/>
        <v>40483</v>
      </c>
      <c r="B120" s="20" t="s">
        <v>62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81</v>
      </c>
    </row>
    <row r="121" spans="1:11" x14ac:dyDescent="0.25">
      <c r="A121" s="40">
        <f t="shared" si="7"/>
        <v>40513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8" t="s">
        <v>88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40544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EDATE(A123,1)</f>
        <v>40575</v>
      </c>
      <c r="B124" s="20" t="s">
        <v>76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25">
      <c r="A125" s="40"/>
      <c r="B125" s="20" t="s">
        <v>70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90</v>
      </c>
    </row>
    <row r="126" spans="1:11" x14ac:dyDescent="0.25">
      <c r="A126" s="40"/>
      <c r="B126" s="20" t="s">
        <v>70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91</v>
      </c>
    </row>
    <row r="127" spans="1:11" x14ac:dyDescent="0.25">
      <c r="A127" s="40">
        <f>EDATE(A124,1)</f>
        <v>40603</v>
      </c>
      <c r="B127" s="20" t="s">
        <v>70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92</v>
      </c>
    </row>
    <row r="128" spans="1:11" x14ac:dyDescent="0.25">
      <c r="A128" s="40">
        <f t="shared" ref="A128:A137" si="8">EDATE(A127,1)</f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40695</v>
      </c>
      <c r="B130" s="20" t="s">
        <v>62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93</v>
      </c>
    </row>
    <row r="131" spans="1:11" x14ac:dyDescent="0.25">
      <c r="A131" s="40">
        <f t="shared" si="8"/>
        <v>40725</v>
      </c>
      <c r="B131" s="20" t="s">
        <v>94</v>
      </c>
      <c r="C131" s="13">
        <v>1.25</v>
      </c>
      <c r="D131" s="39">
        <v>0.31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40817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95</v>
      </c>
    </row>
    <row r="135" spans="1:11" x14ac:dyDescent="0.25">
      <c r="A135" s="40"/>
      <c r="B135" s="20" t="s">
        <v>62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81</v>
      </c>
    </row>
    <row r="136" spans="1:11" x14ac:dyDescent="0.25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40878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8" t="s">
        <v>96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40909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40940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ref="A141:A149" si="9">EDATE(A140,1)</f>
        <v>40969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9"/>
        <v>41000</v>
      </c>
      <c r="B142" s="15"/>
      <c r="C142" s="13">
        <v>1.25</v>
      </c>
      <c r="D142" s="43"/>
      <c r="E142" s="9"/>
      <c r="F142" s="15"/>
      <c r="G142" s="42">
        <f>IF(ISBLANK(Table1[[#This Row],[EARNED]]),"",Table1[[#This Row],[EARNED]])</f>
        <v>1.25</v>
      </c>
      <c r="H142" s="43"/>
      <c r="I142" s="9"/>
      <c r="J142" s="12"/>
      <c r="K142" s="15"/>
    </row>
    <row r="143" spans="1:11" x14ac:dyDescent="0.25">
      <c r="A143" s="40">
        <f t="shared" si="9"/>
        <v>41030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9"/>
        <v>41061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9"/>
        <v>41091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9"/>
        <v>41122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9"/>
        <v>41153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9"/>
        <v>41183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9"/>
        <v>41214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EDATE(A149,1)</f>
        <v>41244</v>
      </c>
      <c r="B150" s="20" t="s">
        <v>45</v>
      </c>
      <c r="C150" s="13">
        <v>1.25</v>
      </c>
      <c r="D150" s="39">
        <v>5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8" t="s">
        <v>97</v>
      </c>
      <c r="B151" s="20"/>
      <c r="C151" s="13"/>
      <c r="D151" s="39"/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41275</v>
      </c>
      <c r="B152" s="20" t="s">
        <v>46</v>
      </c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>
        <v>1</v>
      </c>
      <c r="I152" s="9"/>
      <c r="J152" s="11"/>
      <c r="K152" s="49">
        <v>44935</v>
      </c>
    </row>
    <row r="153" spans="1:11" x14ac:dyDescent="0.25">
      <c r="A153" s="40">
        <f>EDATE(A152,1)</f>
        <v>41306</v>
      </c>
      <c r="B153" s="20" t="s">
        <v>70</v>
      </c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>
        <v>2</v>
      </c>
      <c r="I153" s="9"/>
      <c r="J153" s="11"/>
      <c r="K153" s="20" t="s">
        <v>98</v>
      </c>
    </row>
    <row r="154" spans="1:11" x14ac:dyDescent="0.25">
      <c r="A154" s="40">
        <f t="shared" ref="A154:A166" si="10">EDATE(A153,1)</f>
        <v>41334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0"/>
        <v>41365</v>
      </c>
      <c r="B155" s="20" t="s">
        <v>70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>
        <v>2</v>
      </c>
      <c r="I155" s="9"/>
      <c r="J155" s="11"/>
      <c r="K155" s="20" t="s">
        <v>99</v>
      </c>
    </row>
    <row r="156" spans="1:11" x14ac:dyDescent="0.25">
      <c r="A156" s="40">
        <f t="shared" si="10"/>
        <v>41395</v>
      </c>
      <c r="B156" s="20" t="s">
        <v>46</v>
      </c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>
        <v>1</v>
      </c>
      <c r="I156" s="9"/>
      <c r="J156" s="11"/>
      <c r="K156" s="49">
        <v>45060</v>
      </c>
    </row>
    <row r="157" spans="1:11" x14ac:dyDescent="0.25">
      <c r="A157" s="40">
        <f t="shared" si="10"/>
        <v>41426</v>
      </c>
      <c r="B157" s="20" t="s">
        <v>46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>
        <v>1</v>
      </c>
      <c r="I157" s="9"/>
      <c r="J157" s="11"/>
      <c r="K157" s="49">
        <v>45205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93</v>
      </c>
    </row>
    <row r="159" spans="1:11" x14ac:dyDescent="0.25">
      <c r="A159" s="40">
        <f>EDATE(A157,1)</f>
        <v>41456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0"/>
        <v>41487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0"/>
        <v>41518</v>
      </c>
      <c r="B161" s="20" t="s">
        <v>46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>
        <v>1</v>
      </c>
      <c r="I161" s="9"/>
      <c r="J161" s="11"/>
      <c r="K161" s="49">
        <v>45175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45188</v>
      </c>
    </row>
    <row r="163" spans="1:11" x14ac:dyDescent="0.25">
      <c r="A163" s="40">
        <f>EDATE(A161,1)</f>
        <v>41548</v>
      </c>
      <c r="B163" s="20" t="s">
        <v>62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 t="s">
        <v>81</v>
      </c>
    </row>
    <row r="164" spans="1:11" x14ac:dyDescent="0.25">
      <c r="A164" s="40"/>
      <c r="B164" s="20" t="s">
        <v>45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100</v>
      </c>
    </row>
    <row r="165" spans="1:11" x14ac:dyDescent="0.25">
      <c r="A165" s="40">
        <f>EDATE(A163,1)</f>
        <v>41579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41609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53" t="s">
        <v>101</v>
      </c>
      <c r="B167" s="15"/>
      <c r="C167" s="42"/>
      <c r="D167" s="43"/>
      <c r="E167" s="52"/>
      <c r="F167" s="15"/>
      <c r="G167" s="42" t="str">
        <f>IF(ISBLANK(Table1[[#This Row],[EARNED]]),"",Table1[[#This Row],[EARNED]])</f>
        <v/>
      </c>
      <c r="H167" s="43"/>
      <c r="I167" s="52"/>
      <c r="J167" s="12"/>
      <c r="K167" s="15"/>
    </row>
    <row r="168" spans="1:11" x14ac:dyDescent="0.25">
      <c r="A168" s="40">
        <v>41640</v>
      </c>
      <c r="B168" s="20" t="s">
        <v>46</v>
      </c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25">
      <c r="A169" s="40">
        <f>EDATE(A168,1)</f>
        <v>41671</v>
      </c>
      <c r="B169" s="20" t="s">
        <v>62</v>
      </c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 t="s">
        <v>102</v>
      </c>
    </row>
    <row r="170" spans="1:11" x14ac:dyDescent="0.25">
      <c r="A170" s="40"/>
      <c r="B170" s="20" t="s">
        <v>70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103</v>
      </c>
    </row>
    <row r="171" spans="1:11" x14ac:dyDescent="0.25">
      <c r="A171" s="40">
        <f>EDATE(A169,1)</f>
        <v>41699</v>
      </c>
      <c r="B171" s="20" t="s">
        <v>46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>
        <v>1</v>
      </c>
      <c r="I171" s="9"/>
      <c r="J171" s="11"/>
      <c r="K171" s="51">
        <v>46447</v>
      </c>
    </row>
    <row r="172" spans="1:11" x14ac:dyDescent="0.25">
      <c r="A172" s="40">
        <f t="shared" ref="A172:A179" si="11">EDATE(A171,1)</f>
        <v>41730</v>
      </c>
      <c r="B172" s="20" t="s">
        <v>70</v>
      </c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>
        <v>2</v>
      </c>
      <c r="I172" s="9"/>
      <c r="J172" s="11"/>
      <c r="K172" s="20" t="s">
        <v>104</v>
      </c>
    </row>
    <row r="173" spans="1:11" x14ac:dyDescent="0.25">
      <c r="A173" s="40">
        <f t="shared" si="11"/>
        <v>41760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1"/>
        <v>41791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1"/>
        <v>41821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1"/>
        <v>41852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1"/>
        <v>41883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1"/>
        <v>41913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41944</v>
      </c>
      <c r="B179" s="20" t="s">
        <v>45</v>
      </c>
      <c r="C179" s="13">
        <v>1.25</v>
      </c>
      <c r="D179" s="39">
        <v>5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 t="s">
        <v>105</v>
      </c>
    </row>
    <row r="180" spans="1:11" x14ac:dyDescent="0.25">
      <c r="A180" s="40"/>
      <c r="B180" s="20" t="s">
        <v>76</v>
      </c>
      <c r="C180" s="13"/>
      <c r="D180" s="39">
        <v>2</v>
      </c>
      <c r="E180" s="9"/>
      <c r="F180" s="20"/>
      <c r="G180" s="13"/>
      <c r="H180" s="39"/>
      <c r="I180" s="9"/>
      <c r="J180" s="11"/>
      <c r="K180" s="20" t="s">
        <v>106</v>
      </c>
    </row>
    <row r="181" spans="1:11" x14ac:dyDescent="0.25">
      <c r="A181" s="40">
        <f>EDATE(A179,1)</f>
        <v>41974</v>
      </c>
      <c r="B181" s="20" t="s">
        <v>62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107</v>
      </c>
    </row>
    <row r="182" spans="1:11" x14ac:dyDescent="0.25">
      <c r="A182" s="48" t="s">
        <v>108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42005</v>
      </c>
      <c r="B183" s="20" t="s">
        <v>70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>
        <v>2</v>
      </c>
      <c r="I183" s="9"/>
      <c r="J183" s="11"/>
      <c r="K183" s="20" t="s">
        <v>109</v>
      </c>
    </row>
    <row r="184" spans="1:11" x14ac:dyDescent="0.25">
      <c r="A184" s="40">
        <f>EDATE(A183,1)</f>
        <v>42036</v>
      </c>
      <c r="B184" s="20" t="s">
        <v>64</v>
      </c>
      <c r="C184" s="13">
        <v>1.25</v>
      </c>
      <c r="D184" s="39">
        <v>5</v>
      </c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 t="s">
        <v>110</v>
      </c>
    </row>
    <row r="185" spans="1:11" x14ac:dyDescent="0.25">
      <c r="A185" s="40">
        <f t="shared" ref="A185:A194" si="12">EDATE(A184,1)</f>
        <v>42064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2"/>
        <v>42095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2"/>
        <v>42125</v>
      </c>
      <c r="B187" s="20" t="s">
        <v>62</v>
      </c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93</v>
      </c>
    </row>
    <row r="188" spans="1:11" x14ac:dyDescent="0.25">
      <c r="A188" s="40">
        <f t="shared" si="12"/>
        <v>42156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2"/>
        <v>42186</v>
      </c>
      <c r="B189" s="20" t="s">
        <v>70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2</v>
      </c>
      <c r="I189" s="9"/>
      <c r="J189" s="11"/>
      <c r="K189" s="20" t="s">
        <v>111</v>
      </c>
    </row>
    <row r="190" spans="1:11" x14ac:dyDescent="0.25">
      <c r="A190" s="40">
        <f t="shared" si="12"/>
        <v>42217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42248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2"/>
        <v>42278</v>
      </c>
      <c r="B192" s="20" t="s">
        <v>68</v>
      </c>
      <c r="C192" s="13">
        <v>1.25</v>
      </c>
      <c r="D192" s="39">
        <v>6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 t="s">
        <v>112</v>
      </c>
    </row>
    <row r="193" spans="1:11" x14ac:dyDescent="0.25">
      <c r="A193" s="40">
        <f>EDATE(A192,1)</f>
        <v>42309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42339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8" t="s">
        <v>113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42370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EDATE(A196,1)</f>
        <v>42401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03" si="13">EDATE(A197,1)</f>
        <v>42430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3"/>
        <v>42461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3"/>
        <v>42491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3"/>
        <v>42522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3"/>
        <v>42552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>
        <v>2</v>
      </c>
      <c r="I202" s="9"/>
      <c r="J202" s="11"/>
      <c r="K202" s="20" t="s">
        <v>114</v>
      </c>
    </row>
    <row r="203" spans="1:11" x14ac:dyDescent="0.25">
      <c r="A203" s="40">
        <f t="shared" si="13"/>
        <v>42583</v>
      </c>
      <c r="B203" s="20" t="s">
        <v>70</v>
      </c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>
        <v>1</v>
      </c>
      <c r="I203" s="9"/>
      <c r="J203" s="11"/>
      <c r="K203" s="51">
        <v>45931</v>
      </c>
    </row>
    <row r="204" spans="1:11" x14ac:dyDescent="0.25">
      <c r="A204" s="40"/>
      <c r="B204" s="20" t="s">
        <v>46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42614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EDATE(A205,1)</f>
        <v>42644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08" si="14">EDATE(A206,1)</f>
        <v>42675</v>
      </c>
      <c r="B207" s="20" t="s">
        <v>45</v>
      </c>
      <c r="C207" s="13">
        <v>1.25</v>
      </c>
      <c r="D207" s="39">
        <v>5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 t="s">
        <v>115</v>
      </c>
    </row>
    <row r="208" spans="1:11" x14ac:dyDescent="0.25">
      <c r="A208" s="40">
        <f t="shared" si="14"/>
        <v>42705</v>
      </c>
      <c r="B208" s="15" t="s">
        <v>62</v>
      </c>
      <c r="C208" s="13">
        <v>1.25</v>
      </c>
      <c r="D208" s="43"/>
      <c r="E208" s="52"/>
      <c r="F208" s="15"/>
      <c r="G208" s="42">
        <f>IF(ISBLANK(Table1[[#This Row],[EARNED]]),"",Table1[[#This Row],[EARNED]])</f>
        <v>1.25</v>
      </c>
      <c r="H208" s="43"/>
      <c r="I208" s="52"/>
      <c r="J208" s="12"/>
      <c r="K208" s="15" t="s">
        <v>81</v>
      </c>
    </row>
    <row r="209" spans="1:11" x14ac:dyDescent="0.25">
      <c r="A209" s="48" t="s">
        <v>116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42736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EDATE(A210,1)</f>
        <v>42767</v>
      </c>
      <c r="B211" s="20" t="s">
        <v>70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2</v>
      </c>
      <c r="I211" s="9"/>
      <c r="J211" s="11"/>
      <c r="K211" s="20" t="s">
        <v>117</v>
      </c>
    </row>
    <row r="212" spans="1:11" x14ac:dyDescent="0.25">
      <c r="A212" s="40">
        <f t="shared" ref="A212:A220" si="15">EDATE(A211,1)</f>
        <v>42795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5"/>
        <v>42826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5"/>
        <v>42856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5"/>
        <v>42887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5"/>
        <v>42917</v>
      </c>
      <c r="B216" s="20" t="s">
        <v>70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2</v>
      </c>
      <c r="I216" s="9"/>
      <c r="J216" s="11"/>
      <c r="K216" s="20" t="s">
        <v>118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119</v>
      </c>
    </row>
    <row r="218" spans="1:11" x14ac:dyDescent="0.25">
      <c r="A218" s="40">
        <f>EDATE(A216,1)</f>
        <v>42948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5"/>
        <v>42979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5"/>
        <v>43009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EDATE(A220,1)</f>
        <v>43040</v>
      </c>
      <c r="B221" s="20" t="s">
        <v>70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>
        <v>2</v>
      </c>
      <c r="I221" s="9"/>
      <c r="J221" s="11"/>
      <c r="K221" s="20" t="s">
        <v>120</v>
      </c>
    </row>
    <row r="222" spans="1:11" x14ac:dyDescent="0.25">
      <c r="A222" s="40"/>
      <c r="B222" s="20" t="s">
        <v>64</v>
      </c>
      <c r="C222" s="13"/>
      <c r="D222" s="39">
        <v>5</v>
      </c>
      <c r="E222" s="9"/>
      <c r="F222" s="20"/>
      <c r="G222" s="13"/>
      <c r="H222" s="39"/>
      <c r="I222" s="9"/>
      <c r="J222" s="11"/>
      <c r="K222" s="20" t="s">
        <v>121</v>
      </c>
    </row>
    <row r="223" spans="1:11" x14ac:dyDescent="0.25">
      <c r="A223" s="40"/>
      <c r="B223" s="20" t="s">
        <v>62</v>
      </c>
      <c r="C223" s="13"/>
      <c r="D223" s="39"/>
      <c r="E223" s="9"/>
      <c r="F223" s="20"/>
      <c r="G223" s="13"/>
      <c r="H223" s="39"/>
      <c r="I223" s="9"/>
      <c r="J223" s="11"/>
      <c r="K223" s="20" t="s">
        <v>81</v>
      </c>
    </row>
    <row r="224" spans="1:11" x14ac:dyDescent="0.25">
      <c r="A224" s="40">
        <f>EDATE(A221,1)</f>
        <v>43070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122</v>
      </c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43101</v>
      </c>
      <c r="B226" s="20" t="s">
        <v>70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2</v>
      </c>
      <c r="I226" s="9"/>
      <c r="J226" s="11"/>
      <c r="K226" s="20" t="s">
        <v>50</v>
      </c>
    </row>
    <row r="227" spans="1:11" x14ac:dyDescent="0.25">
      <c r="A227" s="40">
        <f>EDATE(A226,1)</f>
        <v>43132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ref="A228:A238" si="16">EDATE(A227,1)</f>
        <v>43160</v>
      </c>
      <c r="B228" s="20" t="s">
        <v>70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2</v>
      </c>
      <c r="I228" s="9"/>
      <c r="J228" s="11"/>
      <c r="K228" s="20" t="s">
        <v>123</v>
      </c>
    </row>
    <row r="229" spans="1:11" x14ac:dyDescent="0.25">
      <c r="A229" s="40">
        <f t="shared" si="16"/>
        <v>43191</v>
      </c>
      <c r="B229" s="20" t="s">
        <v>70</v>
      </c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>
        <v>2</v>
      </c>
      <c r="I229" s="9"/>
      <c r="J229" s="11"/>
      <c r="K229" s="20" t="s">
        <v>124</v>
      </c>
    </row>
    <row r="230" spans="1:11" x14ac:dyDescent="0.25">
      <c r="A230" s="40">
        <f t="shared" si="16"/>
        <v>43221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6"/>
        <v>43252</v>
      </c>
      <c r="B231" s="20" t="s">
        <v>62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 t="s">
        <v>93</v>
      </c>
    </row>
    <row r="232" spans="1:11" x14ac:dyDescent="0.25">
      <c r="A232" s="40"/>
      <c r="B232" s="20" t="s">
        <v>46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51">
        <v>45809</v>
      </c>
    </row>
    <row r="233" spans="1:11" x14ac:dyDescent="0.25">
      <c r="A233" s="40">
        <f>EDATE(A231,1)</f>
        <v>43282</v>
      </c>
      <c r="B233" s="20" t="s">
        <v>46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1</v>
      </c>
      <c r="I233" s="9"/>
      <c r="J233" s="11"/>
      <c r="K233" s="51">
        <v>41487</v>
      </c>
    </row>
    <row r="234" spans="1:11" x14ac:dyDescent="0.25">
      <c r="A234" s="40">
        <f t="shared" si="16"/>
        <v>43313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6"/>
        <v>43344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6"/>
        <v>43374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6"/>
        <v>43405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6"/>
        <v>43435</v>
      </c>
      <c r="B238" s="20" t="s">
        <v>70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>
        <v>2</v>
      </c>
      <c r="I238" s="9"/>
      <c r="J238" s="11"/>
      <c r="K238" s="20" t="s">
        <v>125</v>
      </c>
    </row>
    <row r="239" spans="1:11" x14ac:dyDescent="0.25">
      <c r="A239" s="41"/>
      <c r="B239" s="15" t="s">
        <v>64</v>
      </c>
      <c r="C239" s="42"/>
      <c r="D239" s="43">
        <v>5</v>
      </c>
      <c r="E239" s="52"/>
      <c r="F239" s="15"/>
      <c r="G239" s="42" t="str">
        <f>IF(ISBLANK(Table1[[#This Row],[EARNED]]),"",Table1[[#This Row],[EARNED]])</f>
        <v/>
      </c>
      <c r="H239" s="43"/>
      <c r="I239" s="52"/>
      <c r="J239" s="12"/>
      <c r="K239" s="15" t="s">
        <v>126</v>
      </c>
    </row>
    <row r="240" spans="1:11" x14ac:dyDescent="0.25">
      <c r="A240" s="48" t="s">
        <v>127</v>
      </c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43466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EDATE(A241,1)</f>
        <v>43497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ref="A243:A253" si="17">EDATE(A242,1)</f>
        <v>43525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7"/>
        <v>43556</v>
      </c>
      <c r="B244" s="20" t="s">
        <v>70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2</v>
      </c>
      <c r="I244" s="9"/>
      <c r="J244" s="11"/>
      <c r="K244" s="20" t="s">
        <v>128</v>
      </c>
    </row>
    <row r="245" spans="1:11" x14ac:dyDescent="0.25">
      <c r="A245" s="40">
        <f t="shared" si="17"/>
        <v>43586</v>
      </c>
      <c r="B245" s="20" t="s">
        <v>70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2</v>
      </c>
      <c r="I245" s="9"/>
      <c r="J245" s="11"/>
      <c r="K245" s="20" t="s">
        <v>129</v>
      </c>
    </row>
    <row r="246" spans="1:11" x14ac:dyDescent="0.25">
      <c r="A246" s="40"/>
      <c r="B246" s="20" t="s">
        <v>70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130</v>
      </c>
    </row>
    <row r="247" spans="1:11" x14ac:dyDescent="0.25">
      <c r="A247" s="40">
        <f>EDATE(A245,1)</f>
        <v>43617</v>
      </c>
      <c r="B247" s="20" t="s">
        <v>62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45103</v>
      </c>
    </row>
    <row r="248" spans="1:11" x14ac:dyDescent="0.25">
      <c r="A248" s="40">
        <f t="shared" si="17"/>
        <v>43647</v>
      </c>
      <c r="B248" s="20" t="s">
        <v>70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>
        <v>2</v>
      </c>
      <c r="I248" s="9"/>
      <c r="J248" s="11"/>
      <c r="K248" s="20" t="s">
        <v>131</v>
      </c>
    </row>
    <row r="249" spans="1:11" x14ac:dyDescent="0.25">
      <c r="A249" s="40">
        <f t="shared" si="17"/>
        <v>43678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7"/>
        <v>43709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7"/>
        <v>43739</v>
      </c>
      <c r="B251" s="20" t="s">
        <v>70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133</v>
      </c>
    </row>
    <row r="252" spans="1:11" x14ac:dyDescent="0.25">
      <c r="A252" s="40">
        <f>EDATE(A251,1)</f>
        <v>43770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7"/>
        <v>43800</v>
      </c>
      <c r="B253" s="20" t="s">
        <v>70</v>
      </c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>
        <v>2</v>
      </c>
      <c r="I253" s="9"/>
      <c r="J253" s="11"/>
      <c r="K253" s="20" t="s">
        <v>132</v>
      </c>
    </row>
    <row r="254" spans="1:11" x14ac:dyDescent="0.25">
      <c r="A254" s="40"/>
      <c r="B254" s="20" t="s">
        <v>62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 t="s">
        <v>81</v>
      </c>
    </row>
    <row r="255" spans="1:11" x14ac:dyDescent="0.25">
      <c r="A255" s="40"/>
      <c r="B255" s="20" t="s">
        <v>64</v>
      </c>
      <c r="C255" s="13"/>
      <c r="D255" s="39">
        <v>5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 t="s">
        <v>134</v>
      </c>
    </row>
    <row r="256" spans="1:11" x14ac:dyDescent="0.25">
      <c r="A256" s="48" t="s">
        <v>135</v>
      </c>
      <c r="B256" s="20"/>
      <c r="C256" s="13"/>
      <c r="D256" s="39"/>
      <c r="E256" s="9"/>
      <c r="F256" s="20"/>
      <c r="G256" s="42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43831</v>
      </c>
      <c r="B257" s="20" t="s">
        <v>136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54" t="s">
        <v>137</v>
      </c>
    </row>
    <row r="258" spans="1:11" x14ac:dyDescent="0.25">
      <c r="A258" s="40"/>
      <c r="B258" s="20" t="s">
        <v>70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138</v>
      </c>
    </row>
    <row r="259" spans="1:11" x14ac:dyDescent="0.25">
      <c r="A259" s="40">
        <f>EDATE(A257,1)</f>
        <v>43862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ref="A260:A269" si="18">EDATE(A259,1)</f>
        <v>43891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8"/>
        <v>43922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8"/>
        <v>43952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8"/>
        <v>43983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8"/>
        <v>44013</v>
      </c>
      <c r="B264" s="20" t="s">
        <v>70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139</v>
      </c>
    </row>
    <row r="265" spans="1:11" x14ac:dyDescent="0.25">
      <c r="A265" s="40">
        <f t="shared" si="18"/>
        <v>44044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8"/>
        <v>44075</v>
      </c>
      <c r="B266" s="20" t="s">
        <v>64</v>
      </c>
      <c r="C266" s="13">
        <v>1.25</v>
      </c>
      <c r="D266" s="39">
        <v>5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140</v>
      </c>
    </row>
    <row r="267" spans="1:11" x14ac:dyDescent="0.25">
      <c r="A267" s="40">
        <f t="shared" si="18"/>
        <v>44105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8"/>
        <v>44136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8"/>
        <v>44166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8" t="s">
        <v>141</v>
      </c>
      <c r="B270" s="20"/>
      <c r="C270" s="13"/>
      <c r="D270" s="39"/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1">
        <v>44197</v>
      </c>
      <c r="B271" s="15"/>
      <c r="C271" s="42">
        <v>1.25</v>
      </c>
      <c r="D271" s="43"/>
      <c r="E271" s="52"/>
      <c r="F271" s="15"/>
      <c r="G271" s="42">
        <f>IF(ISBLANK(Table1[[#This Row],[EARNED]]),"",Table1[[#This Row],[EARNED]])</f>
        <v>1.25</v>
      </c>
      <c r="H271" s="43"/>
      <c r="I271" s="52"/>
      <c r="J271" s="12"/>
      <c r="K271" s="15"/>
    </row>
    <row r="272" spans="1:11" x14ac:dyDescent="0.25">
      <c r="A272" s="40">
        <f>EDATE(A271,1)</f>
        <v>44228</v>
      </c>
      <c r="B272" s="20"/>
      <c r="C272" s="42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3" si="19">EDATE(A272,1)</f>
        <v>44256</v>
      </c>
      <c r="B273" s="20"/>
      <c r="C273" s="42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9"/>
        <v>44287</v>
      </c>
      <c r="B274" s="20"/>
      <c r="C274" s="42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9"/>
        <v>44317</v>
      </c>
      <c r="B275" s="20"/>
      <c r="C275" s="42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9"/>
        <v>44348</v>
      </c>
      <c r="B276" s="15"/>
      <c r="C276" s="42">
        <v>1.25</v>
      </c>
      <c r="D276" s="43"/>
      <c r="E276" s="52"/>
      <c r="F276" s="15"/>
      <c r="G276" s="42">
        <f>IF(ISBLANK(Table1[[#This Row],[EARNED]]),"",Table1[[#This Row],[EARNED]])</f>
        <v>1.25</v>
      </c>
      <c r="H276" s="43"/>
      <c r="I276" s="52"/>
      <c r="J276" s="12"/>
      <c r="K276" s="15"/>
    </row>
    <row r="277" spans="1:11" x14ac:dyDescent="0.25">
      <c r="A277" s="40">
        <f t="shared" si="19"/>
        <v>44378</v>
      </c>
      <c r="B277" s="20"/>
      <c r="C277" s="42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9"/>
        <v>44409</v>
      </c>
      <c r="B278" s="20" t="s">
        <v>142</v>
      </c>
      <c r="C278" s="42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143</v>
      </c>
    </row>
    <row r="279" spans="1:11" x14ac:dyDescent="0.25">
      <c r="A279" s="40">
        <f t="shared" si="19"/>
        <v>44440</v>
      </c>
      <c r="B279" s="20"/>
      <c r="C279" s="42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9"/>
        <v>44470</v>
      </c>
      <c r="B280" s="20" t="s">
        <v>64</v>
      </c>
      <c r="C280" s="42">
        <v>1.25</v>
      </c>
      <c r="D280" s="39">
        <v>5</v>
      </c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144</v>
      </c>
    </row>
    <row r="281" spans="1:11" x14ac:dyDescent="0.25">
      <c r="A281" s="40"/>
      <c r="B281" s="20" t="s">
        <v>62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81</v>
      </c>
    </row>
    <row r="282" spans="1:11" x14ac:dyDescent="0.25">
      <c r="A282" s="40">
        <f>EDATE(A280,1)</f>
        <v>44501</v>
      </c>
      <c r="B282" s="20"/>
      <c r="C282" s="42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9"/>
        <v>44531</v>
      </c>
      <c r="B283" s="20"/>
      <c r="C283" s="42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145</v>
      </c>
      <c r="B284" s="20"/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44562</v>
      </c>
      <c r="B285" s="20" t="s">
        <v>70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146</v>
      </c>
    </row>
    <row r="286" spans="1:11" x14ac:dyDescent="0.25">
      <c r="A286" s="40">
        <f>EDATE(A285,1)</f>
        <v>44593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ref="A287:A294" si="20">EDATE(A286,1)</f>
        <v>44621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49">
        <v>44989</v>
      </c>
    </row>
    <row r="288" spans="1:11" x14ac:dyDescent="0.25">
      <c r="A288" s="40">
        <f t="shared" si="20"/>
        <v>44652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20"/>
        <v>44682</v>
      </c>
      <c r="B289" s="20" t="s">
        <v>48</v>
      </c>
      <c r="C289" s="13">
        <v>1.25</v>
      </c>
      <c r="D289" s="39">
        <v>2</v>
      </c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 t="s">
        <v>148</v>
      </c>
    </row>
    <row r="290" spans="1:11" x14ac:dyDescent="0.25">
      <c r="A290" s="40"/>
      <c r="B290" s="20" t="s">
        <v>147</v>
      </c>
      <c r="C290" s="13"/>
      <c r="D290" s="39">
        <v>3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149</v>
      </c>
    </row>
    <row r="291" spans="1:11" x14ac:dyDescent="0.25">
      <c r="A291" s="40"/>
      <c r="B291" s="20" t="s">
        <v>62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81</v>
      </c>
    </row>
    <row r="292" spans="1:11" x14ac:dyDescent="0.25">
      <c r="A292" s="40">
        <f>EDATE(A289,1)</f>
        <v>44713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0"/>
        <v>44743</v>
      </c>
      <c r="B293" s="15"/>
      <c r="C293" s="13">
        <v>1.25</v>
      </c>
      <c r="D293" s="43"/>
      <c r="E293" s="52"/>
      <c r="F293" s="15"/>
      <c r="G293" s="42">
        <f>IF(ISBLANK(Table1[[#This Row],[EARNED]]),"",Table1[[#This Row],[EARNED]])</f>
        <v>1.25</v>
      </c>
      <c r="H293" s="43"/>
      <c r="I293" s="52"/>
      <c r="J293" s="12"/>
      <c r="K293" s="15"/>
    </row>
    <row r="294" spans="1:11" x14ac:dyDescent="0.25">
      <c r="A294" s="40">
        <f t="shared" si="20"/>
        <v>44774</v>
      </c>
      <c r="B294" s="20" t="s">
        <v>62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49" t="s">
        <v>150</v>
      </c>
    </row>
    <row r="295" spans="1:11" x14ac:dyDescent="0.25">
      <c r="A295" s="40">
        <v>44805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44835</v>
      </c>
      <c r="B296" s="20" t="s">
        <v>152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3</v>
      </c>
      <c r="I296" s="9"/>
      <c r="J296" s="11"/>
      <c r="K296" s="20" t="s">
        <v>153</v>
      </c>
    </row>
    <row r="297" spans="1:11" x14ac:dyDescent="0.25">
      <c r="A297" s="40">
        <v>44866</v>
      </c>
      <c r="B297" s="20" t="s">
        <v>154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50">
        <v>44883</v>
      </c>
    </row>
    <row r="298" spans="1:11" x14ac:dyDescent="0.25">
      <c r="A298" s="40">
        <v>44896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151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44927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44958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44986</v>
      </c>
      <c r="B302" s="15"/>
      <c r="C302" s="13">
        <v>1.25</v>
      </c>
      <c r="D302" s="43"/>
      <c r="E302" s="52"/>
      <c r="F302" s="15"/>
      <c r="G302" s="42">
        <f>IF(ISBLANK(Table1[[#This Row],[EARNED]]),"",Table1[[#This Row],[EARNED]])</f>
        <v>1.25</v>
      </c>
      <c r="H302" s="43"/>
      <c r="I302" s="52"/>
      <c r="J302" s="12"/>
      <c r="K302" s="15"/>
    </row>
    <row r="303" spans="1:11" x14ac:dyDescent="0.25">
      <c r="A303" s="40">
        <v>45017</v>
      </c>
      <c r="B303" s="20" t="s">
        <v>154</v>
      </c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50" t="s">
        <v>155</v>
      </c>
    </row>
    <row r="304" spans="1:11" x14ac:dyDescent="0.25">
      <c r="A304" s="40">
        <v>45047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45078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45108</v>
      </c>
      <c r="B306" s="20" t="s">
        <v>158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 t="s">
        <v>159</v>
      </c>
    </row>
    <row r="307" spans="1:11" x14ac:dyDescent="0.25">
      <c r="A307" s="40"/>
      <c r="B307" s="20" t="s">
        <v>160</v>
      </c>
      <c r="C307" s="13"/>
      <c r="D307" s="39">
        <v>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161</v>
      </c>
    </row>
    <row r="308" spans="1:11" x14ac:dyDescent="0.25">
      <c r="A308" s="40">
        <v>45139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45170</v>
      </c>
      <c r="B309" s="20"/>
      <c r="C309" s="13"/>
      <c r="D309" s="39"/>
      <c r="E309" s="9"/>
      <c r="F309" s="20"/>
      <c r="G309" s="42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45200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1.167</v>
      </c>
      <c r="B3" s="11">
        <v>1.167</v>
      </c>
      <c r="D3">
        <v>0</v>
      </c>
      <c r="E3">
        <v>0</v>
      </c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2023-07-27T01:16:04Z</dcterms:modified>
</cp:coreProperties>
</file>