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5" l="1"/>
  <c r="F4" i="1" l="1"/>
  <c r="B3" i="1"/>
  <c r="B2" i="1"/>
  <c r="G41" i="5"/>
  <c r="G28" i="5"/>
  <c r="G15" i="5"/>
  <c r="G10" i="5"/>
  <c r="E9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3" i="5"/>
  <c r="G52" i="5"/>
  <c r="G51" i="5"/>
  <c r="G50" i="5"/>
  <c r="G49" i="5"/>
  <c r="G48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<sst xmlns="http://schemas.openxmlformats.org/spreadsheetml/2006/main" count="88" uniqueCount="58">
  <si>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</si>
  <si>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</si>
  <si>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</si>
  <si>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</si>
  <si>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</si>
  <si>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</si>
  <si>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</si>
  <si>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</si>
  <si>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</si>
  <si>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</si>
  <si>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</si>
  <si>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</si>
  <si>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</si>
  <si>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</si>
  <si>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</si>
  <si>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</si>
  <si>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</si>
  <si>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</si>
  <si>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</si>
  <si>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</si>
  <si>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</si>
  <si>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</si>
  <si>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</si>
  <si>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</si>
  <si>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</si>
  <si>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</si>
  <si>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</si>
  <si>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</si>
  <si>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</si>
  <si>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</si>
  <si>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</si>
  <si>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</si>
  <si>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</si>
  <si>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</si>
  <si>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</si>
  <si>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</si>
  <si>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</si>
  <si>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</si>
  <si>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</si>
  <si>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</si>
  <si>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</si>
  <si>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</si>
  <si>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</si>
  <si>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</si>
  <si>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</si>
  <si>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</si>
  <si>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</si>
  <si>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</si>
  <si>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SP(105-0-0)</t>
  </si>
  <si>
    <t>ML 11/20/2020-3/8/2021</t>
  </si>
  <si>
    <t>CASUAL</t>
  </si>
  <si>
    <t>AMON, CLARISSA MAY</t>
  </si>
  <si>
    <t>UT(0-1-48)</t>
  </si>
  <si>
    <t>A(1-0-0)</t>
  </si>
  <si>
    <t>A(3-0-0)</t>
  </si>
  <si>
    <t>7/13,28,29/2022</t>
  </si>
  <si>
    <t>UT(0-0-35)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</si>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</sst>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4"/>
  <sheetViews>
    <sheetView tabSelected="1" zoomScale="110" zoomScaleNormal="110" workbookViewId="0">
      <pane ySplit="4050" topLeftCell="A44" activePane="bottomLeft"/>
      <selection activeCell="F4" sqref="F4:G4"/>
      <selection pane="bottomLeft" activeCell="I62" sqref="I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51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43633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50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38.201999999999998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56.5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43800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43831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43862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43891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43922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43952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43983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44013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44044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44075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44105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44136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44166</v>
      </c>
      <c r="B27" s="20" t="s">
        <v>48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49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44197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44228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44256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44287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44317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44348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44409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44440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44501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44531</v>
      </c>
      <c r="B40" s="20" t="s">
        <v>47</v>
      </c>
      <c r="C40" s="13">
        <v>1.25</v>
      </c>
      <c r="D40" s="39">
        <v>5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8" t="s">
        <v>45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44562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44593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44621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44652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44682</v>
      </c>
      <c r="B46" s="20" t="s">
        <v>56</v>
      </c>
      <c r="C46" s="13">
        <v>1.25</v>
      </c>
      <c r="D46" s="39">
        <v>7.3000000000000009E-2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44713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44743</v>
      </c>
      <c r="B48" s="20" t="s">
        <v>54</v>
      </c>
      <c r="C48" s="13">
        <v>1.25</v>
      </c>
      <c r="D48" s="39">
        <v>3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55</v>
      </c>
    </row>
    <row r="49" spans="1:11" x14ac:dyDescent="0.25">
      <c r="A49" s="40">
        <v>44774</v>
      </c>
      <c r="B49" s="20" t="s">
        <v>53</v>
      </c>
      <c r="C49" s="13">
        <v>1.25</v>
      </c>
      <c r="D49" s="39">
        <v>1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49">
        <v>44791</v>
      </c>
    </row>
    <row r="50" spans="1:11" x14ac:dyDescent="0.25">
      <c r="A50" s="40">
        <v>44805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44835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44866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44896</v>
      </c>
      <c r="B53" s="20" t="s">
        <v>47</v>
      </c>
      <c r="C53" s="13">
        <v>1.25</v>
      </c>
      <c r="D53" s="39">
        <v>5</v>
      </c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/>
      <c r="B54" s="20" t="s">
        <v>52</v>
      </c>
      <c r="C54" s="13"/>
      <c r="D54" s="39">
        <v>0.22500000000000001</v>
      </c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8" t="s">
        <v>46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44927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44958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44986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45017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45108</v>
      </c>
      <c r="B62" s="20" t="s">
        <v>57</v>
      </c>
      <c r="C62" s="13"/>
      <c r="D62" s="39"/>
      <c r="E62" s="9"/>
      <c r="F62" s="20"/>
      <c r="G62" s="13" t="str">
        <f>IF(ISBLANK(Table15[[#This Row],[EARNED]]),"",Table15[[#This Row],[EARNED]])</f>
        <v/>
      </c>
      <c r="H62" s="39">
        <v>1</v>
      </c>
      <c r="I62" s="9"/>
      <c r="J62" s="11"/>
      <c r="K62" s="49">
        <v>45119</v>
      </c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1"/>
      <c r="B114" s="15"/>
      <c r="C114" s="42"/>
      <c r="D114" s="43"/>
      <c r="E114" s="9"/>
      <c r="F114" s="15"/>
      <c r="G114" s="42" t="str">
        <f>IF(ISBLANK(Table15[[#This Row],[EARNED]]),"",Table15[[#This Row],[EARNED]])</f>
        <v/>
      </c>
      <c r="H114" s="43"/>
      <c r="I114" s="9"/>
      <c r="J114" s="12"/>
      <c r="K11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/>
      <selection activeCell="B2" sqref="B2:C2"/>
      <selection pane="bottomLeft" activeCell="B11" sqref="B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AMON, CLARISSA MAY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35</v>
      </c>
      <c r="G3" s="47">
        <f>SUMIFS(F7:F14,E7:E14,E3)+SUMIFS(D7:D66,C7:C66,F3)+D3</f>
        <v>7.3000000000000009E-2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2023-07-20T00:39:46Z</dcterms:modified>
</cp:coreProperties>
</file>