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3A89DB31-8F0F-47FB-B5BB-6DAC5F08CD1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3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E239" i="1" l="1"/>
  <c r="G55" i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7" i="1"/>
  <c r="G558" i="1"/>
  <c r="G559" i="1"/>
  <c r="G560" i="1"/>
  <c r="G561" i="1"/>
  <c r="G562" i="1"/>
  <c r="G564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A14" i="1"/>
  <c r="A16" i="1" s="1"/>
  <c r="A20" i="1" s="1"/>
  <c r="A22" i="1" s="1"/>
  <c r="A24" i="1" s="1"/>
  <c r="A25" i="1" s="1"/>
  <c r="A26" i="1" s="1"/>
  <c r="A27" i="1" s="1"/>
  <c r="A29" i="1" s="1"/>
  <c r="A30" i="1" s="1"/>
  <c r="A33" i="1" s="1"/>
  <c r="A37" i="1" s="1"/>
  <c r="A38" i="1" s="1"/>
  <c r="A39" i="1" s="1"/>
  <c r="A40" i="1" s="1"/>
  <c r="A42" i="1" s="1"/>
  <c r="A45" i="1" s="1"/>
  <c r="A46" i="1" s="1"/>
  <c r="A47" i="1" s="1"/>
  <c r="A48" i="1" s="1"/>
  <c r="A49" i="1" s="1"/>
  <c r="A50" i="1" s="1"/>
  <c r="A51" i="1" s="1"/>
  <c r="A56" i="1" s="1"/>
  <c r="A57" i="1" s="1"/>
  <c r="A58" i="1" s="1"/>
  <c r="A60" i="1" s="1"/>
  <c r="A62" i="1" s="1"/>
  <c r="A64" i="1" s="1"/>
  <c r="A65" i="1" s="1"/>
  <c r="A68" i="1" s="1"/>
  <c r="A70" i="1" s="1"/>
  <c r="A71" i="1" s="1"/>
  <c r="A73" i="1" s="1"/>
  <c r="A76" i="1" s="1"/>
  <c r="A79" i="1" s="1"/>
  <c r="A80" i="1" s="1"/>
  <c r="A82" i="1" s="1"/>
  <c r="A85" i="1" s="1"/>
  <c r="A87" i="1" s="1"/>
  <c r="A88" i="1" s="1"/>
  <c r="A90" i="1" s="1"/>
  <c r="A92" i="1" s="1"/>
  <c r="A94" i="1" s="1"/>
  <c r="A95" i="1" s="1"/>
  <c r="A96" i="1" s="1"/>
  <c r="A101" i="1" s="1"/>
  <c r="A103" i="1" s="1"/>
  <c r="A104" i="1" s="1"/>
  <c r="A107" i="1" s="1"/>
  <c r="A108" i="1" s="1"/>
  <c r="A109" i="1" s="1"/>
  <c r="A112" i="1" s="1"/>
  <c r="A113" i="1" s="1"/>
  <c r="A114" i="1" s="1"/>
  <c r="A116" i="1" s="1"/>
  <c r="A117" i="1" s="1"/>
  <c r="A118" i="1" s="1"/>
  <c r="A119" i="1" s="1"/>
  <c r="A122" i="1" s="1"/>
  <c r="A124" i="1" s="1"/>
  <c r="A125" i="1" s="1"/>
  <c r="A127" i="1" s="1"/>
  <c r="A128" i="1" s="1"/>
  <c r="A129" i="1" s="1"/>
  <c r="A130" i="1" s="1"/>
  <c r="A132" i="1" s="1"/>
  <c r="A133" i="1" s="1"/>
  <c r="A137" i="1" s="1"/>
  <c r="A139" i="1" s="1"/>
  <c r="A140" i="1" s="1"/>
  <c r="A143" i="1" s="1"/>
  <c r="A144" i="1" s="1"/>
  <c r="A146" i="1" s="1"/>
  <c r="A148" i="1" s="1"/>
  <c r="A149" i="1" s="1"/>
  <c r="A150" i="1" s="1"/>
  <c r="A151" i="1" s="1"/>
  <c r="A154" i="1" s="1"/>
  <c r="A155" i="1" s="1"/>
  <c r="A156" i="1" s="1"/>
  <c r="A158" i="1" s="1"/>
  <c r="A159" i="1" s="1"/>
  <c r="A162" i="1" s="1"/>
  <c r="A163" i="1" s="1"/>
  <c r="A164" i="1" s="1"/>
  <c r="A165" i="1" s="1"/>
  <c r="A167" i="1" s="1"/>
  <c r="A172" i="1" s="1"/>
  <c r="A177" i="1" s="1"/>
  <c r="A180" i="1" s="1"/>
  <c r="A181" i="1" s="1"/>
  <c r="A185" i="1" s="1"/>
  <c r="A188" i="1" s="1"/>
  <c r="A189" i="1" s="1"/>
  <c r="A191" i="1" s="1"/>
  <c r="A196" i="1" s="1"/>
  <c r="A197" i="1" s="1"/>
  <c r="A201" i="1" s="1"/>
  <c r="A202" i="1" s="1"/>
  <c r="A203" i="1" s="1"/>
  <c r="A204" i="1" s="1"/>
  <c r="A205" i="1" s="1"/>
  <c r="A210" i="1" s="1"/>
  <c r="A211" i="1" s="1"/>
  <c r="A213" i="1" s="1"/>
  <c r="A218" i="1" s="1"/>
  <c r="A220" i="1" s="1"/>
  <c r="A221" i="1" s="1"/>
  <c r="A222" i="1" s="1"/>
  <c r="A224" i="1" s="1"/>
  <c r="A227" i="1" s="1"/>
  <c r="A228" i="1" s="1"/>
  <c r="A229" i="1" s="1"/>
  <c r="A233" i="1" s="1"/>
  <c r="A234" i="1" s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50" i="1" s="1"/>
  <c r="A251" i="1" s="1"/>
  <c r="A252" i="1" s="1"/>
  <c r="A253" i="1" s="1"/>
  <c r="A255" i="1" s="1"/>
  <c r="A256" i="1" s="1"/>
  <c r="A257" i="1" s="1"/>
  <c r="A258" i="1" s="1"/>
  <c r="A260" i="1" s="1"/>
  <c r="A262" i="1" s="1"/>
  <c r="A265" i="1" s="1"/>
  <c r="A267" i="1" s="1"/>
  <c r="A268" i="1" s="1"/>
  <c r="A269" i="1" s="1"/>
  <c r="A271" i="1" s="1"/>
  <c r="A273" i="1" s="1"/>
  <c r="A275" i="1" s="1"/>
  <c r="A276" i="1" s="1"/>
  <c r="A281" i="1" s="1"/>
  <c r="A282" i="1" s="1"/>
  <c r="A283" i="1" s="1"/>
  <c r="A286" i="1" s="1"/>
  <c r="A288" i="1" s="1"/>
  <c r="A290" i="1" s="1"/>
  <c r="A292" i="1" s="1"/>
  <c r="A294" i="1" s="1"/>
  <c r="A295" i="1" s="1"/>
  <c r="A296" i="1" s="1"/>
  <c r="A299" i="1" s="1"/>
  <c r="A302" i="1" s="1"/>
  <c r="A303" i="1" s="1"/>
  <c r="A304" i="1" s="1"/>
  <c r="A305" i="1" s="1"/>
  <c r="A307" i="1" s="1"/>
  <c r="A309" i="1" s="1"/>
  <c r="A310" i="1" s="1"/>
  <c r="A311" i="1" s="1"/>
  <c r="A312" i="1" s="1"/>
  <c r="A313" i="1" s="1"/>
  <c r="A315" i="1" s="1"/>
  <c r="A318" i="1" s="1"/>
  <c r="A320" i="1" s="1"/>
  <c r="A321" i="1" s="1"/>
  <c r="A323" i="1" s="1"/>
  <c r="A324" i="1" s="1"/>
  <c r="A327" i="1" s="1"/>
  <c r="A332" i="1" s="1"/>
  <c r="A333" i="1" s="1"/>
  <c r="A335" i="1" s="1"/>
  <c r="A338" i="1" s="1"/>
  <c r="A340" i="1" s="1"/>
  <c r="A341" i="1" s="1"/>
  <c r="A346" i="1" s="1"/>
  <c r="A347" i="1" s="1"/>
  <c r="A348" i="1" s="1"/>
  <c r="A350" i="1" s="1"/>
  <c r="A351" i="1" s="1"/>
  <c r="A352" i="1" s="1"/>
  <c r="A355" i="1" s="1"/>
  <c r="A356" i="1" s="1"/>
  <c r="A359" i="1" s="1"/>
  <c r="A360" i="1" s="1"/>
  <c r="A361" i="1" s="1"/>
  <c r="A362" i="1" s="1"/>
  <c r="A365" i="1" s="1"/>
  <c r="A366" i="1" s="1"/>
  <c r="A367" i="1" s="1"/>
  <c r="A370" i="1" s="1"/>
  <c r="A376" i="1" s="1"/>
  <c r="A377" i="1" s="1"/>
  <c r="A378" i="1" s="1"/>
  <c r="A381" i="1" s="1"/>
  <c r="A383" i="1" s="1"/>
  <c r="A386" i="1" s="1"/>
  <c r="A388" i="1" s="1"/>
  <c r="A391" i="1" s="1"/>
  <c r="A393" i="1" s="1"/>
  <c r="A395" i="1" s="1"/>
  <c r="A398" i="1" s="1"/>
  <c r="A400" i="1" s="1"/>
  <c r="A403" i="1" s="1"/>
  <c r="A404" i="1" s="1"/>
  <c r="A406" i="1" s="1"/>
  <c r="A407" i="1" s="1"/>
  <c r="A409" i="1" s="1"/>
  <c r="A411" i="1" s="1"/>
  <c r="A413" i="1" s="1"/>
  <c r="A417" i="1" s="1"/>
  <c r="A419" i="1" s="1"/>
  <c r="A421" i="1" s="1"/>
  <c r="A423" i="1" s="1"/>
  <c r="A424" i="1" s="1"/>
  <c r="A426" i="1" s="1"/>
  <c r="A428" i="1" s="1"/>
  <c r="A432" i="1" s="1"/>
  <c r="A434" i="1" s="1"/>
  <c r="A436" i="1" s="1"/>
  <c r="A437" i="1" s="1"/>
  <c r="A439" i="1" s="1"/>
  <c r="A442" i="1" s="1"/>
  <c r="A444" i="1" s="1"/>
  <c r="A447" i="1" s="1"/>
  <c r="A448" i="1" s="1"/>
  <c r="A452" i="1" s="1"/>
  <c r="A455" i="1" s="1"/>
  <c r="A457" i="1" s="1"/>
  <c r="A458" i="1" s="1"/>
  <c r="A461" i="1" s="1"/>
  <c r="A462" i="1" s="1"/>
  <c r="A464" i="1" s="1"/>
  <c r="A467" i="1" s="1"/>
  <c r="A468" i="1" s="1"/>
  <c r="A471" i="1" s="1"/>
  <c r="A472" i="1" s="1"/>
  <c r="A473" i="1" s="1"/>
  <c r="A474" i="1" s="1"/>
  <c r="A475" i="1" s="1"/>
  <c r="A478" i="1" s="1"/>
  <c r="A479" i="1" s="1"/>
  <c r="A482" i="1" s="1"/>
  <c r="A485" i="1" s="1"/>
  <c r="A486" i="1" s="1"/>
  <c r="A488" i="1" s="1"/>
  <c r="A490" i="1" s="1"/>
  <c r="A494" i="1" s="1"/>
  <c r="A495" i="1" s="1"/>
  <c r="A496" i="1" s="1"/>
  <c r="A498" i="1" s="1"/>
  <c r="A501" i="1" s="1"/>
  <c r="A502" i="1" s="1"/>
  <c r="A504" i="1" s="1"/>
  <c r="A505" i="1" s="1"/>
  <c r="A506" i="1" s="1"/>
  <c r="A507" i="1" s="1"/>
  <c r="A508" i="1" s="1"/>
  <c r="A509" i="1" s="1"/>
  <c r="A513" i="1" s="1"/>
  <c r="A515" i="1" s="1"/>
  <c r="A516" i="1" s="1"/>
  <c r="A517" i="1" s="1"/>
  <c r="A518" i="1" s="1"/>
  <c r="A519" i="1" s="1"/>
  <c r="A520" i="1" s="1"/>
  <c r="A521" i="1" s="1"/>
  <c r="A522" i="1" s="1"/>
  <c r="A524" i="1" s="1"/>
  <c r="A525" i="1" s="1"/>
  <c r="A526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4" i="1" s="1"/>
  <c r="A545" i="1" s="1"/>
  <c r="A547" i="1" s="1"/>
  <c r="A548" i="1" s="1"/>
  <c r="A549" i="1" s="1"/>
  <c r="A550" i="1" s="1"/>
  <c r="A551" i="1" s="1"/>
  <c r="A555" i="1" s="1"/>
  <c r="A557" i="1" s="1"/>
  <c r="A558" i="1" s="1"/>
  <c r="A559" i="1" s="1"/>
  <c r="A560" i="1" s="1"/>
  <c r="A561" i="1" s="1"/>
  <c r="A562" i="1" s="1"/>
  <c r="A564" i="1" s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I466" i="1" l="1"/>
  <c r="I239" i="1"/>
  <c r="K3" i="3"/>
  <c r="L3" i="3" s="1"/>
  <c r="I9" i="1"/>
</calcChain>
</file>

<file path=xl/sharedStrings.xml><?xml version="1.0" encoding="utf-8"?>
<sst xmlns="http://schemas.openxmlformats.org/spreadsheetml/2006/main" count="690" uniqueCount="410">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</sst>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6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564"/>
  <sheetViews>
    <sheetView tabSelected="1" zoomScaleNormal="100" workbookViewId="0">
      <pane ySplit="3576" topLeftCell="A555" activePane="bottomLeft"/>
      <selection activeCell="E9" sqref="E9:I9"/>
      <selection pane="bottomLeft" activeCell="B565" sqref="B5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23.847999999999836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127.25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3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f>EDATE(A11,1)</f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3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EDATE(A14,1)</f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3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3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EDATE(A16,1)</f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3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3">
      <c r="A24" s="40">
        <f>EDATE(A22,1)</f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3">
      <c r="A25" s="40">
        <f t="shared" ref="A25:A129" si="0">EDATE(A24,1)</f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3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3">
      <c r="A29" s="40">
        <f>EDATE(A27,1)</f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3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3">
      <c r="A33" s="40">
        <f>EDATE(A30,1)</f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3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f>EDATE(A33,1)</f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3">
      <c r="A39" s="40">
        <f t="shared" si="0"/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3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3">
      <c r="A42" s="40">
        <f>EDATE(A40,1)</f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3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3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f>EDATE(A42,1)</f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3">
      <c r="A48" s="40">
        <f t="shared" si="0"/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3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3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3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EDATE(A51,1)</f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3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3">
      <c r="A60" s="40">
        <f>EDATE(A58,1)</f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3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EDATE(A60,1)</f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3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f>EDATE(A62,1)</f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3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3">
      <c r="A68" s="40">
        <f>EDATE(A65,1)</f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3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f>EDATE(A68,1)</f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EDATE(A71,1)</f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3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3">
      <c r="A76" s="40">
        <f>EDATE(A73,1)</f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3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f>EDATE(A76,1)</f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3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f>EDATE(A80,1)</f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3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3">
      <c r="A85" s="40">
        <f>EDATE(A82,1)</f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3">
      <c r="A87" s="40">
        <f>EDATE(A85,1)</f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0"/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3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f>EDATE(A88,1)</f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3">
      <c r="A91" s="40"/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3">
      <c r="A92" s="40">
        <f>EDATE(A90,1)</f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3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0">
        <f>EDATE(A92,1)</f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3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3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3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3">
      <c r="A101" s="40">
        <f>EDATE(A96,1)</f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3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3">
      <c r="A107" s="40">
        <f>EDATE(A104,1)</f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0"/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3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3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f>EDATE(A109,1)</f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0"/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3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EDATE(A114,1)</f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3">
      <c r="A117" s="40">
        <f t="shared" si="0"/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0"/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3">
      <c r="A119" s="40">
        <f t="shared" si="0"/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EDATE(A119,1)</f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3">
      <c r="A123" s="40"/>
      <c r="B123" s="20" t="s">
        <v>120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f>EDATE(A122,1)</f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0"/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3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f>EDATE(A125,1)</f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0"/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0"/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3">
      <c r="A130" s="40">
        <f t="shared" ref="A130:A203" si="1">EDATE(A129,1)</f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3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3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3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3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f>EDATE(A133,1)</f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3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EDATE(A137,1)</f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3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0">
        <f>EDATE(A140,1)</f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3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f>EDATE(A144,1)</f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3">
      <c r="A148" s="40">
        <f>EDATE(A146,1)</f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3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"/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8">
        <v>38272</v>
      </c>
    </row>
    <row r="157" spans="1:11" x14ac:dyDescent="0.3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3">
      <c r="A158" s="40">
        <f>EDATE(A156,1)</f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3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3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"/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"/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3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f>EDATE(A165,1)</f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3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3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3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3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3">
      <c r="A172" s="40">
        <f>EDATE(A167,1)</f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3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3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3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3">
      <c r="A177" s="40">
        <f>EDATE(A172,1)</f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3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3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3">
      <c r="A180" s="40">
        <f>EDATE(A177,1)</f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"/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3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3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3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f>EDATE(A181,1)</f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3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3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>
        <f>EDATE(A185,1)</f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3">
      <c r="A189" s="40">
        <f t="shared" si="1"/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f>EDATE(A189,1)</f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3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3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3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f>EDATE(A191,1)</f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3">
      <c r="A197" s="40">
        <f t="shared" si="1"/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3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3">
      <c r="A199" s="40"/>
      <c r="B199" s="20" t="s">
        <v>174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f>EDATE(A197,1)</f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>EDATE(A203,1)</f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82" si="2">EDATE(A204,1)</f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3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3">
      <c r="A209" s="40"/>
      <c r="B209" s="20" t="s">
        <v>180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EDATE(A205,1)</f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3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3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3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3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3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0">
        <f>EDATE(A213,1)</f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f>EDATE(A218,1)</f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3">
      <c r="A222" s="40">
        <f t="shared" si="2"/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3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f>EDATE(A222,1)</f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3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2"/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 t="shared" si="2"/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3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3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f>EDATE(A229,1)</f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2"/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3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f>EDATE(A235,1)</f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2"/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3">
      <c r="A239" s="47" t="s">
        <v>203</v>
      </c>
      <c r="B239" s="15"/>
      <c r="C239" s="13"/>
      <c r="D239" s="42"/>
      <c r="E239" s="9">
        <f>SUM(Table1[EARNED])-SUM(Table1[Absence Undertime W/ Pay])+CONVERTION!$A$3</f>
        <v>23.847999999999836</v>
      </c>
      <c r="F239" s="15"/>
      <c r="G239" s="41" t="str">
        <f>IF(ISBLANK(Table1[[#This Row],[EARNED]]),"",Table1[[#This Row],[EARNED]])</f>
        <v/>
      </c>
      <c r="H239" s="42"/>
      <c r="I239" s="9">
        <f>SUM(Table1[[EARNED ]])-SUM(Table1[Absence Undertime  W/ Pay])+CONVERTION!$B$3</f>
        <v>127.25</v>
      </c>
      <c r="J239" s="12"/>
      <c r="K239" s="15"/>
    </row>
    <row r="240" spans="1:11" x14ac:dyDescent="0.3">
      <c r="A240" s="40">
        <f>EDATE(A238,1)</f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2"/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2"/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2"/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si="2"/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3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>
        <f>EDATE(A247,1)</f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2"/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2"/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f>EDATE(A253,1)</f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2"/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2"/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2"/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3">
      <c r="A260" s="40">
        <f>EDATE(A258,1)</f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3">
      <c r="A262" s="40">
        <f>EDATE(A260,1)</f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3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EDATE(A262,1)</f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3">
      <c r="A267" s="40">
        <f>EDATE(A265,1)</f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2"/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2"/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3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3">
      <c r="A271" s="40">
        <f>EDATE(A269,1)</f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3">
      <c r="A273" s="40">
        <f>EDATE(A271,1)</f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EDATE(A273,1)</f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2"/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3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3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f>EDATE(A276,1)</f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2"/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3">
      <c r="A283" s="40">
        <f>EDATE(A282,1)</f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3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3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3">
      <c r="A286" s="40">
        <f>EDATE(A283,1)</f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3">
      <c r="A288" s="40">
        <f>EDATE(A286,1)</f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3">
      <c r="A290" s="40">
        <f>EDATE(A288,1)</f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3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f>EDATE(A290,1)</f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3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3">
      <c r="A294" s="40">
        <f>EDATE(A292,1)</f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ref="A295:A356" si="3">EDATE(A294,1)</f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3"/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EDATE(A296,1)</f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3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3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f>EDATE(A299,1)</f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3"/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3"/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3"/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3">
      <c r="A307" s="40">
        <f>EDATE(A305,1)</f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3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f>EDATE(A307,1)</f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3">
      <c r="A310" s="40">
        <f t="shared" si="3"/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3"/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3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3">
      <c r="A315" s="40">
        <f>EDATE(A313,1)</f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3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f>EDATE(A315,1)</f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3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3"/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3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3">
      <c r="A323" s="40">
        <f>EDATE(A321,1)</f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f t="shared" si="3"/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3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3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f>EDATE(A324,1)</f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3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3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f>EDATE(A327,1)</f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3"/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3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3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3">
      <c r="A339" s="40"/>
      <c r="B339" s="20" t="s">
        <v>277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f>EDATE(A338,1)</f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3"/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3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3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3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f>EDATE(A341,1)</f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3"/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3"/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3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f>EDATE(A348,1)</f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3"/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3"/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3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3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f>EDATE(A352,1)</f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3"/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3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3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f>EDATE(A356,1)</f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ref="A360:A367" si="4">EDATE(A359,1)</f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4"/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4"/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f>EDATE(A362,1)</f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4"/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3">
      <c r="A367" s="40">
        <f t="shared" si="4"/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3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3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EDATE(A367,1)</f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3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3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3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3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3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3">
      <c r="A376" s="40">
        <f>EDATE(A370,1)</f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ref="A377:A378" si="5">EDATE(A376,1)</f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5"/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3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3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f>EDATE(A378,1)</f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3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3">
      <c r="A383" s="40">
        <f>EDATE(A381,1)</f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3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3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3">
      <c r="A386" s="40">
        <f>EDATE(A383,1)</f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3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f>EDATE(A386,1)</f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3">
      <c r="A389" s="40"/>
      <c r="B389" s="20" t="s">
        <v>64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3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3">
      <c r="A391" s="40">
        <f>EDATE(A388,1)</f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EDATE(A391,1)</f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3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f>EDATE(A393,1)</f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3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3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f>EDATE(A395,1)</f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3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f>EDATE(A398,1)</f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3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3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EDATE(A400,1)</f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ref="A404:A407" si="6">EDATE(A403,1)</f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3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6"/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3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f>EDATE(A407,1)</f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3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0">
        <f>EDATE(A409,1)</f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3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f>EDATE(A411,1)</f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3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3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3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f>EDATE(A413,1)</f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f>EDATE(A417,1)</f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3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f>EDATE(A419,1)</f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3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f>EDATE(A421,1)</f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ref="A424:A437" si="7">EDATE(A423,1)</f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3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3">
      <c r="A426" s="40">
        <f>EDATE(A424,1)</f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3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3">
      <c r="A428" s="40">
        <f>EDATE(A426,1)</f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3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3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3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f>EDATE(A428,1)</f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3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EDATE(A432,1)</f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3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3">
      <c r="A436" s="40">
        <f>EDATE(A434,1)</f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7"/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3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3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3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f>EDATE(A439,1)</f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f>EDATE(A442,1)</f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3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3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f>EDATE(A444,1)</f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EDATE(A447,1)</f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3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3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3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f>EDATE(A448,1)</f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3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3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f>EDATE(A452,1)</f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3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3">
      <c r="A457" s="40">
        <f>EDATE(A455,1)</f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3">
      <c r="A458" s="40">
        <f t="shared" ref="A458:A473" si="8">EDATE(A457,1)</f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3">
      <c r="A460" s="40"/>
      <c r="B460" s="20" t="s">
        <v>84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f>EDATE(A458,1)</f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8"/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3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f>EDATE(A462,1)</f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3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3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>
        <f>SUM(Table1[[EARNED ]])-SUM(Table1[Absence Undertime  W/ Pay])+CONVERTION!$B$3</f>
        <v>127.25</v>
      </c>
      <c r="J466" s="11"/>
      <c r="K466" s="20"/>
    </row>
    <row r="467" spans="1:11" x14ac:dyDescent="0.3">
      <c r="A467" s="40">
        <f>EDATE(A464,1)</f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8"/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3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3">
      <c r="A471" s="40">
        <f>EDATE(A468,1)</f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3">
      <c r="A472" s="40">
        <f>EDATE(A471,1)</f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8"/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f>EDATE(A473,1)</f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3">
      <c r="A475" s="40">
        <f t="shared" ref="A475:A496" si="9">EDATE(A474,1)</f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3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3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f>EDATE(A475,1)</f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f t="shared" si="9"/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3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3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EDATE(A479,1)</f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3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3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f>EDATE(A482,1)</f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3">
      <c r="A486" s="40">
        <f>EDATE(A485,1)</f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3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3">
      <c r="A488" s="40">
        <f>EDATE(A486,1)</f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3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3">
      <c r="A490" s="40">
        <f>EDATE(A488,1)</f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3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3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f>EDATE(A490,1)</f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3">
      <c r="A495" s="40">
        <f t="shared" si="9"/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9"/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3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3">
      <c r="A498" s="40">
        <f>EDATE(A496,1)</f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3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3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f>EDATE(A498,1)</f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>EDATE(A501,1)</f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3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f>EDATE(A502,1)</f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3">
      <c r="A505" s="40">
        <f t="shared" ref="A505:A517" si="10">EDATE(A504,1)</f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3">
      <c r="A506" s="40">
        <f t="shared" si="10"/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3">
      <c r="A507" s="40">
        <f t="shared" si="10"/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3">
      <c r="A508" s="40">
        <f t="shared" si="10"/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3">
      <c r="A509" s="40">
        <f t="shared" si="10"/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3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3">
      <c r="A511" s="40"/>
      <c r="B511" s="20" t="s">
        <v>46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43825</v>
      </c>
    </row>
    <row r="512" spans="1:11" x14ac:dyDescent="0.3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0">
        <f>EDATE(A509,1)</f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3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3">
      <c r="A515" s="40">
        <f>EDATE(A513,1)</f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0"/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0"/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f t="shared" ref="A519:A526" si="11">EDATE(A518,1)</f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f t="shared" si="11"/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f t="shared" si="11"/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si="11"/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3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3">
      <c r="A524" s="40">
        <f>EDATE(A522,1)</f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11"/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11"/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3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3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EDATE(A526,1)</f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3">
      <c r="A532" s="40">
        <f t="shared" ref="A532:A545" si="12">EDATE(A531,1)</f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f t="shared" si="12"/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3">
      <c r="A534" s="40">
        <f t="shared" si="12"/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f t="shared" si="12"/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 t="shared" si="12"/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12"/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1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12"/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3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3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3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3">
      <c r="A544" s="40">
        <f>EDATE(A539,1)</f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12"/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3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 t="shared" ref="A548:A562" si="13">EDATE(A547,1)</f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13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 t="shared" si="13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13"/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3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3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3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3">
      <c r="A555" s="40">
        <f>EDATE(A551,1)</f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3">
      <c r="A557" s="40">
        <f>EDATE(A555,1)</f>
        <v>44743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13"/>
        <v>44774</v>
      </c>
      <c r="B558" s="20" t="s">
        <v>46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44795</v>
      </c>
    </row>
    <row r="559" spans="1:11" x14ac:dyDescent="0.3">
      <c r="A559" s="40">
        <f t="shared" si="13"/>
        <v>44805</v>
      </c>
      <c r="B559" s="20" t="s">
        <v>184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4</v>
      </c>
      <c r="I559" s="9"/>
      <c r="J559" s="11"/>
      <c r="K559" s="20" t="s">
        <v>408</v>
      </c>
    </row>
    <row r="560" spans="1:11" x14ac:dyDescent="0.3">
      <c r="A560" s="40">
        <f t="shared" si="13"/>
        <v>44835</v>
      </c>
      <c r="B560" s="20" t="s">
        <v>54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407</v>
      </c>
    </row>
    <row r="561" spans="1:11" x14ac:dyDescent="0.3">
      <c r="A561" s="40">
        <f t="shared" si="13"/>
        <v>44866</v>
      </c>
      <c r="B561" s="20" t="s">
        <v>54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409</v>
      </c>
    </row>
    <row r="562" spans="1:11" x14ac:dyDescent="0.3">
      <c r="A562" s="40">
        <f t="shared" si="13"/>
        <v>44896</v>
      </c>
      <c r="B562" s="20" t="s">
        <v>64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44916</v>
      </c>
    </row>
    <row r="563" spans="1:11" x14ac:dyDescent="0.3">
      <c r="A563" s="47" t="s">
        <v>290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f>EDATE(A562,1)</f>
        <v>44927</v>
      </c>
      <c r="B564" s="20" t="s">
        <v>138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378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12.840999999999999</v>
      </c>
      <c r="B3" s="11">
        <v>17.5</v>
      </c>
      <c r="D3"/>
      <c r="E3"/>
      <c r="F3">
        <v>2</v>
      </c>
      <c r="G3" s="46">
        <f>SUMIFS(F7:F14,E7:E14,E3)+SUMIFS(D7:D66,C7:C66,F3)+D3</f>
        <v>4.0000000000000001E-3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2023-02-02T08:51:46Z</dcterms:modified>
</cp:coreProperties>
</file>