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0" i="1" l="1"/>
  <c r="G559" i="1"/>
  <c r="G558" i="1"/>
  <c r="G549" i="1"/>
  <c r="G523" i="1"/>
  <c r="G521" i="1"/>
  <c r="G519" i="1"/>
  <c r="G517" i="1"/>
  <c r="G516" i="1"/>
  <c r="G515" i="1"/>
  <c r="G513" i="1"/>
  <c r="G512" i="1"/>
  <c r="G501" i="1"/>
  <c r="G499" i="1"/>
  <c r="G498" i="1"/>
  <c r="G493" i="1"/>
  <c r="G491" i="1"/>
  <c r="G490" i="1"/>
  <c r="G486" i="1"/>
  <c r="G485" i="1"/>
  <c r="G480" i="1"/>
  <c r="G474" i="1"/>
  <c r="G470" i="1"/>
  <c r="G467" i="1"/>
  <c r="G466" i="1"/>
  <c r="G465" i="1"/>
  <c r="G482" i="1"/>
  <c r="G462" i="1"/>
  <c r="G457" i="1"/>
  <c r="G537" i="1"/>
  <c r="G524" i="1"/>
  <c r="G503" i="1"/>
  <c r="G463" i="1"/>
  <c r="G445" i="1"/>
  <c r="G443" i="1"/>
  <c r="G440" i="1"/>
  <c r="G438" i="1"/>
  <c r="G428" i="1"/>
  <c r="G427" i="1"/>
  <c r="G426" i="1"/>
  <c r="G424" i="1"/>
  <c r="G422" i="1"/>
  <c r="G421" i="1"/>
  <c r="G420" i="1"/>
  <c r="G418" i="1"/>
  <c r="G416" i="1"/>
  <c r="G411" i="1"/>
  <c r="G413" i="1"/>
  <c r="G410" i="1"/>
  <c r="G409" i="1"/>
  <c r="G408" i="1"/>
  <c r="G404" i="1"/>
  <c r="G401" i="1"/>
  <c r="G394" i="1"/>
  <c r="G391" i="1"/>
  <c r="G387" i="1"/>
  <c r="G384" i="1"/>
  <c r="G383" i="1"/>
  <c r="G380" i="1"/>
  <c r="G375" i="1"/>
  <c r="G370" i="1"/>
  <c r="G369" i="1"/>
  <c r="G368" i="1"/>
  <c r="G366" i="1"/>
  <c r="G430" i="1"/>
  <c r="G402" i="1"/>
  <c r="G385" i="1"/>
  <c r="G363" i="1"/>
  <c r="G361" i="1"/>
  <c r="G355" i="1"/>
  <c r="G354" i="1"/>
  <c r="G353" i="1"/>
  <c r="G351" i="1"/>
  <c r="G350" i="1"/>
  <c r="G348" i="1"/>
  <c r="G344" i="1"/>
  <c r="G343" i="1"/>
  <c r="G342" i="1"/>
  <c r="G339" i="1"/>
  <c r="G3" i="3"/>
  <c r="G328" i="1"/>
  <c r="G327" i="1"/>
  <c r="G364" i="1"/>
  <c r="G340" i="1"/>
  <c r="G323" i="1"/>
  <c r="G316" i="1"/>
  <c r="G315" i="1"/>
  <c r="G313" i="1"/>
  <c r="G311" i="1"/>
  <c r="G308" i="1"/>
  <c r="G307" i="1"/>
  <c r="G306" i="1"/>
  <c r="G304" i="1"/>
  <c r="G303" i="1"/>
  <c r="G300" i="1"/>
  <c r="G298" i="1"/>
  <c r="G297" i="1"/>
  <c r="G295" i="1"/>
  <c r="G293" i="1"/>
  <c r="G290" i="1"/>
  <c r="G288" i="1"/>
  <c r="G286" i="1"/>
  <c r="G283" i="1"/>
  <c r="G281" i="1"/>
  <c r="G279" i="1"/>
  <c r="G278" i="1"/>
  <c r="G275" i="1" l="1"/>
  <c r="G270" i="1"/>
  <c r="G269" i="1"/>
  <c r="G265" i="1"/>
  <c r="G260" i="1"/>
  <c r="G257" i="1"/>
  <c r="G248" i="1"/>
  <c r="G246" i="1"/>
  <c r="G243" i="1"/>
  <c r="G238" i="1"/>
  <c r="G236" i="1"/>
  <c r="G235" i="1"/>
  <c r="G234" i="1"/>
  <c r="G233" i="1"/>
  <c r="G232" i="1"/>
  <c r="G230" i="1"/>
  <c r="G229" i="1"/>
  <c r="G227" i="1"/>
  <c r="G226" i="1"/>
  <c r="G221" i="1"/>
  <c r="G218" i="1"/>
  <c r="G324" i="1"/>
  <c r="G301" i="1"/>
  <c r="G276" i="1"/>
  <c r="G258" i="1"/>
  <c r="G241" i="1"/>
  <c r="A219" i="1"/>
  <c r="A220" i="1" s="1"/>
  <c r="A222" i="1" s="1"/>
  <c r="A223" i="1" s="1"/>
  <c r="A224" i="1" s="1"/>
  <c r="A225" i="1" s="1"/>
  <c r="A228" i="1" s="1"/>
  <c r="A231" i="1" s="1"/>
  <c r="A237" i="1" s="1"/>
  <c r="A239" i="1" s="1"/>
  <c r="A240" i="1" s="1"/>
  <c r="G214" i="1"/>
  <c r="G212" i="1"/>
  <c r="G202" i="1"/>
  <c r="G201" i="1"/>
  <c r="G198" i="1"/>
  <c r="G184" i="1"/>
  <c r="G183" i="1"/>
  <c r="G181" i="1"/>
  <c r="G176" i="1"/>
  <c r="G173" i="1"/>
  <c r="G172" i="1"/>
  <c r="G171" i="1"/>
  <c r="G167" i="1"/>
  <c r="G163" i="1"/>
  <c r="G161" i="1"/>
  <c r="G162" i="1"/>
  <c r="G199" i="1"/>
  <c r="G185" i="1"/>
  <c r="G164" i="1"/>
  <c r="G149" i="1"/>
  <c r="G147" i="1"/>
  <c r="G146" i="1"/>
  <c r="G139" i="1"/>
  <c r="G138" i="1"/>
  <c r="G135" i="1"/>
  <c r="G132" i="1"/>
  <c r="G160" i="1"/>
  <c r="G165" i="1"/>
  <c r="G166" i="1"/>
  <c r="G168" i="1"/>
  <c r="G169" i="1"/>
  <c r="G170" i="1"/>
  <c r="G174" i="1"/>
  <c r="G175" i="1"/>
  <c r="G177" i="1"/>
  <c r="G178" i="1"/>
  <c r="G179" i="1"/>
  <c r="G180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00" i="1"/>
  <c r="G203" i="1"/>
  <c r="G204" i="1"/>
  <c r="G205" i="1"/>
  <c r="G206" i="1"/>
  <c r="G207" i="1"/>
  <c r="G208" i="1"/>
  <c r="G209" i="1"/>
  <c r="G210" i="1"/>
  <c r="G211" i="1"/>
  <c r="G213" i="1"/>
  <c r="G215" i="1"/>
  <c r="G216" i="1"/>
  <c r="G217" i="1"/>
  <c r="G219" i="1"/>
  <c r="G220" i="1"/>
  <c r="G222" i="1"/>
  <c r="G223" i="1"/>
  <c r="G224" i="1"/>
  <c r="G225" i="1"/>
  <c r="G228" i="1"/>
  <c r="G231" i="1"/>
  <c r="G237" i="1"/>
  <c r="G239" i="1"/>
  <c r="G240" i="1"/>
  <c r="G242" i="1"/>
  <c r="G244" i="1"/>
  <c r="G245" i="1"/>
  <c r="G247" i="1"/>
  <c r="G249" i="1"/>
  <c r="G250" i="1"/>
  <c r="G251" i="1"/>
  <c r="G252" i="1"/>
  <c r="G253" i="1"/>
  <c r="G254" i="1"/>
  <c r="G255" i="1"/>
  <c r="G256" i="1"/>
  <c r="G259" i="1"/>
  <c r="G261" i="1"/>
  <c r="G262" i="1"/>
  <c r="G263" i="1"/>
  <c r="G264" i="1"/>
  <c r="G266" i="1"/>
  <c r="G267" i="1"/>
  <c r="G268" i="1"/>
  <c r="G271" i="1"/>
  <c r="G272" i="1"/>
  <c r="G273" i="1"/>
  <c r="G274" i="1"/>
  <c r="G277" i="1"/>
  <c r="G280" i="1"/>
  <c r="G282" i="1"/>
  <c r="G284" i="1"/>
  <c r="G285" i="1"/>
  <c r="G287" i="1"/>
  <c r="G289" i="1"/>
  <c r="G291" i="1"/>
  <c r="G292" i="1"/>
  <c r="G294" i="1"/>
  <c r="G296" i="1"/>
  <c r="G299" i="1"/>
  <c r="G302" i="1"/>
  <c r="G305" i="1"/>
  <c r="G309" i="1"/>
  <c r="G310" i="1"/>
  <c r="G312" i="1"/>
  <c r="G314" i="1"/>
  <c r="G317" i="1"/>
  <c r="G318" i="1"/>
  <c r="G319" i="1"/>
  <c r="G320" i="1"/>
  <c r="G321" i="1"/>
  <c r="G322" i="1"/>
  <c r="G325" i="1"/>
  <c r="G326" i="1"/>
  <c r="G329" i="1"/>
  <c r="G330" i="1"/>
  <c r="G331" i="1"/>
  <c r="G332" i="1"/>
  <c r="G333" i="1"/>
  <c r="G334" i="1"/>
  <c r="G335" i="1"/>
  <c r="G336" i="1"/>
  <c r="G337" i="1"/>
  <c r="G338" i="1"/>
  <c r="G341" i="1"/>
  <c r="G345" i="1"/>
  <c r="G346" i="1"/>
  <c r="G347" i="1"/>
  <c r="G349" i="1"/>
  <c r="G352" i="1"/>
  <c r="G356" i="1"/>
  <c r="G357" i="1"/>
  <c r="G358" i="1"/>
  <c r="G359" i="1"/>
  <c r="G360" i="1"/>
  <c r="G362" i="1"/>
  <c r="G365" i="1"/>
  <c r="G367" i="1"/>
  <c r="G371" i="1"/>
  <c r="G372" i="1"/>
  <c r="G373" i="1"/>
  <c r="G374" i="1"/>
  <c r="G376" i="1"/>
  <c r="G377" i="1"/>
  <c r="G378" i="1"/>
  <c r="G379" i="1"/>
  <c r="G381" i="1"/>
  <c r="G382" i="1"/>
  <c r="G386" i="1"/>
  <c r="G388" i="1"/>
  <c r="G389" i="1"/>
  <c r="G390" i="1"/>
  <c r="G392" i="1"/>
  <c r="G393" i="1"/>
  <c r="G395" i="1"/>
  <c r="G396" i="1"/>
  <c r="G397" i="1"/>
  <c r="G398" i="1"/>
  <c r="G399" i="1"/>
  <c r="G400" i="1"/>
  <c r="G403" i="1"/>
  <c r="G405" i="1"/>
  <c r="G406" i="1"/>
  <c r="G407" i="1"/>
  <c r="G412" i="1"/>
  <c r="G414" i="1"/>
  <c r="G415" i="1"/>
  <c r="G417" i="1"/>
  <c r="G419" i="1"/>
  <c r="G423" i="1"/>
  <c r="G425" i="1"/>
  <c r="G429" i="1"/>
  <c r="G431" i="1"/>
  <c r="G432" i="1"/>
  <c r="G433" i="1"/>
  <c r="G434" i="1"/>
  <c r="G435" i="1"/>
  <c r="G436" i="1"/>
  <c r="G437" i="1"/>
  <c r="G439" i="1"/>
  <c r="G441" i="1"/>
  <c r="G442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4" i="1"/>
  <c r="G468" i="1"/>
  <c r="G469" i="1"/>
  <c r="G471" i="1"/>
  <c r="G472" i="1"/>
  <c r="G473" i="1"/>
  <c r="G475" i="1"/>
  <c r="G476" i="1"/>
  <c r="G477" i="1"/>
  <c r="G478" i="1"/>
  <c r="G479" i="1"/>
  <c r="G481" i="1"/>
  <c r="G483" i="1"/>
  <c r="G484" i="1"/>
  <c r="G487" i="1"/>
  <c r="G488" i="1"/>
  <c r="G489" i="1"/>
  <c r="G492" i="1"/>
  <c r="G494" i="1"/>
  <c r="G495" i="1"/>
  <c r="G496" i="1"/>
  <c r="G497" i="1"/>
  <c r="G500" i="1"/>
  <c r="G502" i="1"/>
  <c r="G504" i="1"/>
  <c r="G505" i="1"/>
  <c r="G506" i="1"/>
  <c r="G507" i="1"/>
  <c r="G508" i="1"/>
  <c r="G509" i="1"/>
  <c r="G510" i="1"/>
  <c r="G511" i="1"/>
  <c r="G514" i="1"/>
  <c r="G518" i="1"/>
  <c r="G520" i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61" i="1"/>
  <c r="G562" i="1"/>
  <c r="G563" i="1"/>
  <c r="G564" i="1"/>
  <c r="G565" i="1"/>
  <c r="G566" i="1"/>
  <c r="G567" i="1"/>
  <c r="G568" i="1"/>
  <c r="G569" i="1"/>
  <c r="G570" i="1"/>
  <c r="G115" i="1"/>
  <c r="G116" i="1"/>
  <c r="G101" i="1"/>
  <c r="G102" i="1" l="1"/>
  <c r="G88" i="1"/>
  <c r="G127" i="1"/>
  <c r="G128" i="1"/>
  <c r="G129" i="1"/>
  <c r="G130" i="1"/>
  <c r="G131" i="1"/>
  <c r="G133" i="1"/>
  <c r="G134" i="1"/>
  <c r="G136" i="1"/>
  <c r="G137" i="1"/>
  <c r="G140" i="1"/>
  <c r="G141" i="1"/>
  <c r="G142" i="1"/>
  <c r="G143" i="1"/>
  <c r="G144" i="1"/>
  <c r="G145" i="1"/>
  <c r="G148" i="1"/>
  <c r="G150" i="1"/>
  <c r="G151" i="1"/>
  <c r="G152" i="1"/>
  <c r="G153" i="1"/>
  <c r="G154" i="1"/>
  <c r="G155" i="1"/>
  <c r="G156" i="1"/>
  <c r="G157" i="1"/>
  <c r="G158" i="1"/>
  <c r="G159" i="1"/>
  <c r="G571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62" i="1"/>
  <c r="G49" i="1"/>
  <c r="G36" i="1"/>
  <c r="G23" i="1"/>
  <c r="G10" i="1"/>
  <c r="G11" i="1" l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<sst xmlns="http://schemas.openxmlformats.org/spreadsheetml/2006/main" count="750" uniqueCount="452">
  <si>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</si>
  <si>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</si>
  <si>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</si>
  <si>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</si>
  <si>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</si>
  <si>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</si>
  <si>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</si>
  <si>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</si>
  <si>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</si>
  <si>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</si>
  <si>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</si>
  <si>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</si>
  <si>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</si>
  <si>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</si>
  <si>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</si>
  <si>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</si>
  <si>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</si>
  <si>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</si>
  <si>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</si>
  <si>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</si>
  <si>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</si>
  <si>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</si>
  <si>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</si>
  <si>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</si>
  <si>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</si>
  <si>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</si>
  <si>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</si>
  <si>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</si>
  <si>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</si>
  <si>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</si>
  <si>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</si>
  <si>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</si>
  <si>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</si>
  <si>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</si>
  <si>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</si>
  <si>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</si>
  <si>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</si>
  <si>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</si>
  <si>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</si>
  <si>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</si>
  <si>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</si>
  <si>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</si>
  <si>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ADELAIDA LUCIANO</t>
  </si>
  <si>
    <t>FL(5-0-0)</t>
  </si>
  <si>
    <t>1991</t>
  </si>
  <si>
    <t>1992</t>
  </si>
  <si>
    <t>20,22,21</t>
  </si>
  <si>
    <t>3DAY SICK LEAVE W/PAY</t>
  </si>
  <si>
    <t>10,11,13,14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</si>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</sst>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2"/>
  <sheetViews>
    <sheetView tabSelected="1" zoomScaleNormal="100" workbookViewId="0">
      <pane ySplit="3576" topLeftCell="A529" activePane="bottomLeft"/>
      <selection activeCell="E9" sqref="E9"/>
      <selection pane="bottomLeft" activeCell="A564" sqref="A564"/>
    </sheetView>
  </sheetViews>
  <sheetFormatPr defaultRowHeight="14.4" x14ac:dyDescent="0.3"/>
  <cols>
    <col min="1" max="1" width="10.33203125" style="1" customWidth="1"/>
    <col min="2" max="2" width="26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777343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22.163000000000181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208.024</v>
      </c>
      <c r="J9" s="11"/>
      <c r="K9" s="20"/>
    </row>
    <row r="10" spans="1:11" x14ac:dyDescent="0.3">
      <c r="A10" s="47" t="s">
        <v>44</v>
      </c>
      <c r="B10" s="20"/>
      <c r="C10" s="13"/>
      <c r="D10" s="48" t="s">
        <v>32</v>
      </c>
      <c r="E10" s="9"/>
      <c r="F10" s="20"/>
      <c r="G10" s="13" t="str">
        <f>IF(ISBLANK(Table1[[#This Row],[EARNED]]),"",Table1[[#This Row],[EARNED]])</f>
        <v/>
      </c>
      <c r="H10" s="48" t="s">
        <v>32</v>
      </c>
      <c r="I10" s="9"/>
      <c r="J10" s="11"/>
      <c r="K10" s="20"/>
    </row>
    <row r="11" spans="1:11" x14ac:dyDescent="0.3">
      <c r="A11" s="40">
        <v>33239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33270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47</v>
      </c>
    </row>
    <row r="13" spans="1:11" x14ac:dyDescent="0.3">
      <c r="A13" s="40">
        <v>33298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33329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33359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33390</v>
      </c>
      <c r="B16" s="20" t="s">
        <v>48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33420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33451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33482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33512</v>
      </c>
      <c r="B20" s="20" t="s">
        <v>52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49</v>
      </c>
    </row>
    <row r="21" spans="1:11" x14ac:dyDescent="0.3">
      <c r="A21" s="40">
        <v>33543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33573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>
        <v>82.375</v>
      </c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33604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33635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33664</v>
      </c>
      <c r="B26" s="20" t="s">
        <v>51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33695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33725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33756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33786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33817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33848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33878</v>
      </c>
      <c r="B33" s="20" t="s">
        <v>52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33909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33939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50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33970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34001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34029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34060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34090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34121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34151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34182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34213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34243</v>
      </c>
      <c r="B46" s="20" t="s">
        <v>52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34274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34304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34335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34366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34394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34425</v>
      </c>
      <c r="B53" s="20" t="s">
        <v>56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34455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34486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34516</v>
      </c>
      <c r="B56" s="20" t="s">
        <v>57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34547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34578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34608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34639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34669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55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34700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34731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34759</v>
      </c>
      <c r="B65" s="20" t="s">
        <v>67</v>
      </c>
      <c r="C65" s="13">
        <v>1.25</v>
      </c>
      <c r="D65" s="39" t="s">
        <v>58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59</v>
      </c>
    </row>
    <row r="66" spans="1:11" x14ac:dyDescent="0.3">
      <c r="A66" s="40">
        <v>34790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34820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34851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34881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34912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34943</v>
      </c>
      <c r="B71" s="20" t="s">
        <v>60</v>
      </c>
      <c r="C71" s="13">
        <v>1.25</v>
      </c>
      <c r="D71" s="39">
        <v>10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61</v>
      </c>
    </row>
    <row r="72" spans="1:11" x14ac:dyDescent="0.3">
      <c r="A72" s="40">
        <v>34973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35004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35034</v>
      </c>
      <c r="B74" s="20" t="s">
        <v>62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63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35065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35096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86" si="0">EDATE(A77,1)</f>
        <v>35125</v>
      </c>
      <c r="B78" s="20" t="s">
        <v>66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68</v>
      </c>
    </row>
    <row r="79" spans="1:11" x14ac:dyDescent="0.3">
      <c r="A79" s="40">
        <f t="shared" si="0"/>
        <v>35156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35186</v>
      </c>
      <c r="B80" s="20" t="s">
        <v>66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3">
      <c r="A81" s="40">
        <f t="shared" si="0"/>
        <v>35217</v>
      </c>
      <c r="B81" s="20" t="s">
        <v>70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71</v>
      </c>
    </row>
    <row r="82" spans="1:11" x14ac:dyDescent="0.3">
      <c r="A82" s="40">
        <f t="shared" si="0"/>
        <v>35247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35278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>
        <v>158.375</v>
      </c>
      <c r="K83" s="20" t="s">
        <v>73</v>
      </c>
    </row>
    <row r="84" spans="1:11" x14ac:dyDescent="0.3">
      <c r="A84" s="40">
        <f t="shared" si="0"/>
        <v>35309</v>
      </c>
      <c r="B84" s="20" t="s">
        <v>74</v>
      </c>
      <c r="C84" s="13">
        <v>1.25</v>
      </c>
      <c r="D84" s="39">
        <v>10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75</v>
      </c>
    </row>
    <row r="85" spans="1:11" x14ac:dyDescent="0.3">
      <c r="A85" s="40">
        <f t="shared" si="0"/>
        <v>35339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>
        <v>153.375</v>
      </c>
      <c r="K85" s="20"/>
    </row>
    <row r="86" spans="1:11" x14ac:dyDescent="0.3">
      <c r="A86" s="40">
        <f t="shared" si="0"/>
        <v>35370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155.875</v>
      </c>
      <c r="K86" s="20"/>
    </row>
    <row r="87" spans="1:11" x14ac:dyDescent="0.3">
      <c r="A87" s="40">
        <f>EDATE(A86,1)</f>
        <v>35400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64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35431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35462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35490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35521</v>
      </c>
      <c r="B92" s="20" t="s">
        <v>76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77</v>
      </c>
    </row>
    <row r="93" spans="1:11" x14ac:dyDescent="0.3">
      <c r="A93" s="40">
        <v>35551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35582</v>
      </c>
      <c r="B94" s="20" t="s">
        <v>78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79</v>
      </c>
    </row>
    <row r="95" spans="1:11" x14ac:dyDescent="0.3">
      <c r="A95" s="40">
        <v>35612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35643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35674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35704</v>
      </c>
      <c r="B98" s="20" t="s">
        <v>80</v>
      </c>
      <c r="C98" s="13">
        <v>1.25</v>
      </c>
      <c r="D98" s="39">
        <v>15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81</v>
      </c>
    </row>
    <row r="99" spans="1:11" x14ac:dyDescent="0.3">
      <c r="A99" s="40">
        <v>35735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35765</v>
      </c>
      <c r="B100" s="20" t="s">
        <v>82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>
        <v>169.375</v>
      </c>
      <c r="K100" s="20" t="s">
        <v>83</v>
      </c>
    </row>
    <row r="101" spans="1:11" x14ac:dyDescent="0.3">
      <c r="A101" s="40"/>
      <c r="B101" s="20" t="s">
        <v>84</v>
      </c>
      <c r="C101" s="13"/>
      <c r="D101" s="48">
        <v>0.09</v>
      </c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7" t="s">
        <v>65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35796</v>
      </c>
      <c r="B103" s="20" t="s">
        <v>85</v>
      </c>
      <c r="C103" s="13">
        <v>1.25</v>
      </c>
      <c r="D103" s="39">
        <v>0.104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35827</v>
      </c>
      <c r="B104" s="20" t="s">
        <v>87</v>
      </c>
      <c r="C104" s="13">
        <v>1.25</v>
      </c>
      <c r="D104" s="39">
        <v>3.6999999999999998E-2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35855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35886</v>
      </c>
      <c r="B106" s="20" t="s">
        <v>88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89</v>
      </c>
    </row>
    <row r="107" spans="1:11" x14ac:dyDescent="0.3">
      <c r="A107" s="40">
        <v>35916</v>
      </c>
      <c r="B107" s="20" t="s">
        <v>90</v>
      </c>
      <c r="C107" s="13">
        <v>1.25</v>
      </c>
      <c r="D107" s="39">
        <v>0.127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35947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91</v>
      </c>
    </row>
    <row r="109" spans="1:11" x14ac:dyDescent="0.3">
      <c r="A109" s="40">
        <v>35977</v>
      </c>
      <c r="B109" s="20" t="s">
        <v>92</v>
      </c>
      <c r="C109" s="13">
        <v>1.25</v>
      </c>
      <c r="D109" s="39">
        <v>2.5000000000000001E-2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36008</v>
      </c>
      <c r="B110" s="20" t="s">
        <v>93</v>
      </c>
      <c r="C110" s="13">
        <v>1.25</v>
      </c>
      <c r="D110" s="39">
        <v>0.06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36039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36069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36100</v>
      </c>
      <c r="B113" s="20" t="s">
        <v>94</v>
      </c>
      <c r="C113" s="13">
        <v>1.25</v>
      </c>
      <c r="D113" s="39">
        <v>1.2E-2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36130</v>
      </c>
      <c r="B114" s="20" t="s">
        <v>95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97</v>
      </c>
    </row>
    <row r="115" spans="1:11" x14ac:dyDescent="0.3">
      <c r="A115" s="40"/>
      <c r="B115" s="20" t="s">
        <v>96</v>
      </c>
      <c r="C115" s="13"/>
      <c r="D115" s="39">
        <v>0.108</v>
      </c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7" t="s">
        <v>86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36161</v>
      </c>
      <c r="B117" s="20" t="s">
        <v>98</v>
      </c>
      <c r="C117" s="13">
        <v>1.25</v>
      </c>
      <c r="D117" s="39">
        <v>1.9E-2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36192</v>
      </c>
      <c r="B118" s="20" t="s">
        <v>92</v>
      </c>
      <c r="C118" s="13">
        <v>1.25</v>
      </c>
      <c r="D118" s="39">
        <v>2.5000000000000001E-2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36220</v>
      </c>
      <c r="B119" s="20" t="s">
        <v>99</v>
      </c>
      <c r="C119" s="13">
        <v>1.25</v>
      </c>
      <c r="D119" s="39">
        <v>7.6999999999999999E-2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100</v>
      </c>
    </row>
    <row r="120" spans="1:11" x14ac:dyDescent="0.3">
      <c r="A120" s="40">
        <v>36251</v>
      </c>
      <c r="B120" s="20" t="s">
        <v>88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101</v>
      </c>
    </row>
    <row r="121" spans="1:11" x14ac:dyDescent="0.3">
      <c r="A121" s="40">
        <v>36281</v>
      </c>
      <c r="B121" s="20" t="s">
        <v>102</v>
      </c>
      <c r="C121" s="13">
        <v>1.25</v>
      </c>
      <c r="D121" s="39">
        <v>0.16700000000000001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36312</v>
      </c>
      <c r="B122" s="20" t="s">
        <v>104</v>
      </c>
      <c r="C122" s="13">
        <v>1.25</v>
      </c>
      <c r="D122" s="39">
        <v>9.1999999999999998E-2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36342</v>
      </c>
      <c r="B123" s="20" t="s">
        <v>103</v>
      </c>
      <c r="C123" s="13">
        <v>1.25</v>
      </c>
      <c r="D123" s="39">
        <v>0.183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36373</v>
      </c>
      <c r="B124" s="20" t="s">
        <v>105</v>
      </c>
      <c r="C124" s="13">
        <v>1.25</v>
      </c>
      <c r="D124" s="39">
        <v>3.1E-2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36404</v>
      </c>
      <c r="B125" s="20" t="s">
        <v>93</v>
      </c>
      <c r="C125" s="13">
        <v>1.25</v>
      </c>
      <c r="D125" s="39">
        <v>0.93500000000000005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36434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106</v>
      </c>
      <c r="C127" s="13">
        <v>1.25</v>
      </c>
      <c r="D127" s="39">
        <v>0.77100000000000002</v>
      </c>
      <c r="E127" s="34" t="s">
        <v>32</v>
      </c>
      <c r="F127" s="20"/>
      <c r="G127" s="13">
        <f>IF(ISBLANK(Table1[[#This Row],[EARNED]]),"",Table1[[#This Row],[EARNED]])</f>
        <v>1.25</v>
      </c>
      <c r="H127" s="39"/>
      <c r="I127" s="34" t="s">
        <v>32</v>
      </c>
      <c r="J127" s="11"/>
      <c r="K127" s="20"/>
    </row>
    <row r="128" spans="1:11" x14ac:dyDescent="0.3">
      <c r="A128" s="40">
        <v>36495</v>
      </c>
      <c r="B128" s="20" t="s">
        <v>107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108</v>
      </c>
    </row>
    <row r="129" spans="1:11" x14ac:dyDescent="0.3">
      <c r="A129" s="40"/>
      <c r="B129" s="20" t="s">
        <v>109</v>
      </c>
      <c r="C129" s="13"/>
      <c r="D129" s="39">
        <v>0.246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7" t="s">
        <v>110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36526</v>
      </c>
      <c r="B131" s="20" t="s">
        <v>111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20" t="s">
        <v>112</v>
      </c>
    </row>
    <row r="132" spans="1:11" x14ac:dyDescent="0.3">
      <c r="A132" s="40"/>
      <c r="B132" s="20" t="s">
        <v>113</v>
      </c>
      <c r="C132" s="13"/>
      <c r="D132" s="39">
        <v>0.192</v>
      </c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36557</v>
      </c>
      <c r="B133" s="20" t="s">
        <v>114</v>
      </c>
      <c r="C133" s="13">
        <v>1.25</v>
      </c>
      <c r="D133" s="39">
        <v>0.16900000000000001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36586</v>
      </c>
      <c r="B134" s="20" t="s">
        <v>88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3">
      <c r="A135" s="40"/>
      <c r="B135" s="20" t="s">
        <v>116</v>
      </c>
      <c r="C135" s="13"/>
      <c r="D135" s="39">
        <v>0.27900000000000003</v>
      </c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 t="s">
        <v>210</v>
      </c>
    </row>
    <row r="136" spans="1:11" x14ac:dyDescent="0.3">
      <c r="A136" s="40">
        <v>36617</v>
      </c>
      <c r="B136" s="20" t="s">
        <v>117</v>
      </c>
      <c r="C136" s="13">
        <v>1.25</v>
      </c>
      <c r="D136" s="39">
        <v>3.5000000000000003E-2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118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45051</v>
      </c>
    </row>
    <row r="138" spans="1:11" x14ac:dyDescent="0.3">
      <c r="A138" s="40"/>
      <c r="B138" s="20" t="s">
        <v>119</v>
      </c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>
        <v>2</v>
      </c>
      <c r="I138" s="34" t="s">
        <v>32</v>
      </c>
      <c r="J138" s="11"/>
      <c r="K138" s="49" t="s">
        <v>120</v>
      </c>
    </row>
    <row r="139" spans="1:11" x14ac:dyDescent="0.3">
      <c r="A139" s="40"/>
      <c r="B139" s="20" t="s">
        <v>121</v>
      </c>
      <c r="C139" s="13"/>
      <c r="D139" s="39">
        <v>0.106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3">
      <c r="A140" s="40">
        <v>36678</v>
      </c>
      <c r="B140" s="20" t="s">
        <v>122</v>
      </c>
      <c r="C140" s="13">
        <v>1.25</v>
      </c>
      <c r="D140" s="39">
        <v>0.36499999999999999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36708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36739</v>
      </c>
      <c r="B142" s="20" t="s">
        <v>85</v>
      </c>
      <c r="C142" s="13">
        <v>1.25</v>
      </c>
      <c r="D142" s="39">
        <v>0.104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118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124</v>
      </c>
    </row>
    <row r="146" spans="1:11" x14ac:dyDescent="0.3">
      <c r="A146" s="40"/>
      <c r="B146" s="20" t="s">
        <v>118</v>
      </c>
      <c r="C146" s="13"/>
      <c r="D146" s="39">
        <v>1</v>
      </c>
      <c r="E146" s="9" t="s">
        <v>123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/>
      <c r="B147" s="20" t="s">
        <v>117</v>
      </c>
      <c r="C147" s="13"/>
      <c r="D147" s="39">
        <v>3.5000000000000003E-2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36861</v>
      </c>
      <c r="B148" s="20" t="s">
        <v>125</v>
      </c>
      <c r="C148" s="13">
        <v>1.25</v>
      </c>
      <c r="D148" s="39">
        <v>0.46899999999999997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7" t="s">
        <v>126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36892</v>
      </c>
      <c r="B150" s="20" t="s">
        <v>130</v>
      </c>
      <c r="C150" s="13">
        <v>1.25</v>
      </c>
      <c r="D150" s="39">
        <v>6.5000000000000002E-2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131</v>
      </c>
      <c r="C151" s="13">
        <v>1.25</v>
      </c>
      <c r="D151" s="39">
        <v>0.35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133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132</v>
      </c>
      <c r="C153" s="13">
        <v>1.25</v>
      </c>
      <c r="D153" s="39">
        <v>1.26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119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/>
    </row>
    <row r="155" spans="1:11" x14ac:dyDescent="0.3">
      <c r="A155" s="40">
        <v>37043</v>
      </c>
      <c r="B155" s="20" t="s">
        <v>134</v>
      </c>
      <c r="C155" s="13">
        <v>1.25</v>
      </c>
      <c r="D155" s="39">
        <v>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135</v>
      </c>
      <c r="C156" s="13">
        <v>1.25</v>
      </c>
      <c r="D156" s="39">
        <v>0.17699999999999999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37104</v>
      </c>
      <c r="B157" s="20" t="s">
        <v>136</v>
      </c>
      <c r="C157" s="13">
        <v>1.25</v>
      </c>
      <c r="D157" s="39">
        <v>8.3000000000000004E-2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37135</v>
      </c>
      <c r="B158" s="20" t="s">
        <v>137</v>
      </c>
      <c r="C158" s="13">
        <v>1.25</v>
      </c>
      <c r="D158" s="39">
        <v>0.16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138</v>
      </c>
      <c r="C159" s="13">
        <v>1.25</v>
      </c>
      <c r="D159" s="39">
        <v>0.33300000000000002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139</v>
      </c>
      <c r="C160" s="13">
        <v>1.25</v>
      </c>
      <c r="D160" s="39">
        <v>2</v>
      </c>
      <c r="E160" s="34" t="s">
        <v>32</v>
      </c>
      <c r="F160" s="20"/>
      <c r="G160" s="13">
        <f>IF(ISBLANK(Table1[[#This Row],[EARNED]]),"",Table1[[#This Row],[EARNED]])</f>
        <v>1.25</v>
      </c>
      <c r="H160" s="39"/>
      <c r="I160" s="34" t="s">
        <v>32</v>
      </c>
      <c r="J160" s="11"/>
      <c r="K160" s="20" t="s">
        <v>140</v>
      </c>
    </row>
    <row r="161" spans="1:11" x14ac:dyDescent="0.3">
      <c r="A161" s="40"/>
      <c r="B161" s="20" t="s">
        <v>142</v>
      </c>
      <c r="C161" s="13"/>
      <c r="D161" s="39">
        <v>0.17299999999999999</v>
      </c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>
        <v>261.697</v>
      </c>
      <c r="K161" s="20" t="s">
        <v>141</v>
      </c>
    </row>
    <row r="162" spans="1:11" x14ac:dyDescent="0.3">
      <c r="A162" s="40">
        <v>37226</v>
      </c>
      <c r="B162" s="20" t="s">
        <v>143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0">
        <v>43817</v>
      </c>
    </row>
    <row r="163" spans="1:11" x14ac:dyDescent="0.3">
      <c r="A163" s="40"/>
      <c r="B163" s="20" t="s">
        <v>144</v>
      </c>
      <c r="C163" s="13"/>
      <c r="D163" s="39">
        <v>0.13100000000000001</v>
      </c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50"/>
    </row>
    <row r="164" spans="1:11" x14ac:dyDescent="0.3">
      <c r="A164" s="47" t="s">
        <v>127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37257</v>
      </c>
      <c r="B165" s="20" t="s">
        <v>145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 t="s">
        <v>111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44976</v>
      </c>
    </row>
    <row r="167" spans="1:11" x14ac:dyDescent="0.3">
      <c r="A167" s="40"/>
      <c r="B167" s="20" t="s">
        <v>146</v>
      </c>
      <c r="C167" s="13"/>
      <c r="D167" s="39">
        <v>0.502</v>
      </c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49" t="s">
        <v>149</v>
      </c>
    </row>
    <row r="168" spans="1:11" x14ac:dyDescent="0.3">
      <c r="A168" s="40">
        <v>37316</v>
      </c>
      <c r="B168" s="20" t="s">
        <v>147</v>
      </c>
      <c r="C168" s="13">
        <v>1.25</v>
      </c>
      <c r="D168" s="39">
        <v>0.56200000000000006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37347</v>
      </c>
      <c r="B169" s="20" t="s">
        <v>148</v>
      </c>
      <c r="C169" s="13">
        <v>1.25</v>
      </c>
      <c r="D169" s="39">
        <v>0.50600000000000001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150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9">
        <v>45048</v>
      </c>
    </row>
    <row r="171" spans="1:11" x14ac:dyDescent="0.3">
      <c r="A171" s="40"/>
      <c r="B171" s="20" t="s">
        <v>150</v>
      </c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>
        <v>1</v>
      </c>
      <c r="I171" s="34" t="s">
        <v>32</v>
      </c>
      <c r="J171" s="11"/>
      <c r="K171" s="49">
        <v>45052</v>
      </c>
    </row>
    <row r="172" spans="1:11" x14ac:dyDescent="0.3">
      <c r="A172" s="40"/>
      <c r="B172" s="20" t="s">
        <v>150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9">
        <v>45056</v>
      </c>
    </row>
    <row r="173" spans="1:11" x14ac:dyDescent="0.3">
      <c r="A173" s="40"/>
      <c r="B173" s="20" t="s">
        <v>151</v>
      </c>
      <c r="C173" s="13"/>
      <c r="D173" s="39">
        <v>0.32500000000000001</v>
      </c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0">
        <v>37408</v>
      </c>
      <c r="B174" s="20" t="s">
        <v>152</v>
      </c>
      <c r="C174" s="13">
        <v>1.25</v>
      </c>
      <c r="D174" s="39">
        <v>5.8000000000000003E-2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153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154</v>
      </c>
    </row>
    <row r="176" spans="1:11" x14ac:dyDescent="0.3">
      <c r="A176" s="40"/>
      <c r="B176" s="20" t="s">
        <v>155</v>
      </c>
      <c r="C176" s="13"/>
      <c r="D176" s="39">
        <v>0.158</v>
      </c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37469</v>
      </c>
      <c r="B177" s="20" t="s">
        <v>156</v>
      </c>
      <c r="C177" s="13">
        <v>1.25</v>
      </c>
      <c r="D177" s="39">
        <v>0.57299999999999995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37500</v>
      </c>
      <c r="B178" s="20" t="s">
        <v>157</v>
      </c>
      <c r="C178" s="13">
        <v>1.25</v>
      </c>
      <c r="D178" s="39">
        <v>0.20799999999999999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37530</v>
      </c>
      <c r="B179" s="20" t="s">
        <v>158</v>
      </c>
      <c r="C179" s="13">
        <v>1.25</v>
      </c>
      <c r="D179" s="39">
        <v>0.28999999999999998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37561</v>
      </c>
      <c r="B180" s="20" t="s">
        <v>118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45234</v>
      </c>
    </row>
    <row r="181" spans="1:11" x14ac:dyDescent="0.3">
      <c r="A181" s="40"/>
      <c r="B181" s="20" t="s">
        <v>159</v>
      </c>
      <c r="C181" s="13"/>
      <c r="D181" s="39">
        <v>0.35399999999999998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v>37591</v>
      </c>
      <c r="B182" s="20" t="s">
        <v>95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160</v>
      </c>
    </row>
    <row r="183" spans="1:11" x14ac:dyDescent="0.3">
      <c r="A183" s="40"/>
      <c r="B183" s="20" t="s">
        <v>161</v>
      </c>
      <c r="C183" s="13"/>
      <c r="D183" s="39">
        <v>1</v>
      </c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/>
      <c r="B184" s="20" t="s">
        <v>162</v>
      </c>
      <c r="C184" s="13"/>
      <c r="D184" s="39">
        <v>0.47699999999999998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7" t="s">
        <v>128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37622</v>
      </c>
      <c r="B186" s="20" t="s">
        <v>163</v>
      </c>
      <c r="C186" s="13">
        <v>1.25</v>
      </c>
      <c r="D186" s="39">
        <v>0.121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164</v>
      </c>
      <c r="C187" s="13">
        <v>1.25</v>
      </c>
      <c r="D187" s="39">
        <v>0.13500000000000001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37712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37742</v>
      </c>
      <c r="B190" s="20" t="s">
        <v>111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 t="s">
        <v>166</v>
      </c>
    </row>
    <row r="191" spans="1:11" x14ac:dyDescent="0.3">
      <c r="A191" s="40">
        <v>37773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37803</v>
      </c>
      <c r="B192" s="20" t="s">
        <v>119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2</v>
      </c>
      <c r="I192" s="9"/>
      <c r="J192" s="11"/>
      <c r="K192" s="20" t="s">
        <v>167</v>
      </c>
    </row>
    <row r="193" spans="1:11" x14ac:dyDescent="0.3">
      <c r="A193" s="40">
        <v>37834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168</v>
      </c>
    </row>
    <row r="194" spans="1:11" x14ac:dyDescent="0.3">
      <c r="A194" s="40">
        <v>37865</v>
      </c>
      <c r="B194" s="20" t="s">
        <v>169</v>
      </c>
      <c r="C194" s="13">
        <v>1.25</v>
      </c>
      <c r="D194" s="39">
        <v>0.5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37895</v>
      </c>
      <c r="B195" s="20" t="s">
        <v>170</v>
      </c>
      <c r="C195" s="13">
        <v>1.25</v>
      </c>
      <c r="D195" s="39">
        <v>1.0980000000000001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37926</v>
      </c>
      <c r="B196" s="20" t="s">
        <v>172</v>
      </c>
      <c r="C196" s="13">
        <v>1.25</v>
      </c>
      <c r="D196" s="39">
        <v>1.2370000000000001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37956</v>
      </c>
      <c r="B197" s="20" t="s">
        <v>43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173</v>
      </c>
      <c r="C198" s="13"/>
      <c r="D198" s="39">
        <v>1.125</v>
      </c>
      <c r="E198" s="34" t="s">
        <v>32</v>
      </c>
      <c r="F198" s="20"/>
      <c r="G198" s="13" t="str">
        <f>IF(ISBLANK(Table1[[#This Row],[EARNED]]),"",Table1[[#This Row],[EARNED]])</f>
        <v/>
      </c>
      <c r="H198" s="39"/>
      <c r="I198" s="34" t="s">
        <v>32</v>
      </c>
      <c r="J198" s="11"/>
      <c r="K198" s="20"/>
    </row>
    <row r="199" spans="1:11" x14ac:dyDescent="0.3">
      <c r="A199" s="47" t="s">
        <v>129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0">
        <v>37987</v>
      </c>
      <c r="B200" s="20" t="s">
        <v>119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174</v>
      </c>
    </row>
    <row r="201" spans="1:11" x14ac:dyDescent="0.3">
      <c r="A201" s="40"/>
      <c r="B201" s="20" t="s">
        <v>119</v>
      </c>
      <c r="C201" s="13"/>
      <c r="D201" s="39"/>
      <c r="E201" s="34" t="s">
        <v>32</v>
      </c>
      <c r="F201" s="20"/>
      <c r="G201" s="13" t="str">
        <f>IF(ISBLANK(Table1[[#This Row],[EARNED]]),"",Table1[[#This Row],[EARNED]])</f>
        <v/>
      </c>
      <c r="H201" s="39">
        <v>2</v>
      </c>
      <c r="I201" s="34" t="s">
        <v>32</v>
      </c>
      <c r="J201" s="11"/>
      <c r="K201" s="20" t="s">
        <v>175</v>
      </c>
    </row>
    <row r="202" spans="1:11" x14ac:dyDescent="0.3">
      <c r="A202" s="40"/>
      <c r="B202" s="20" t="s">
        <v>176</v>
      </c>
      <c r="C202" s="13"/>
      <c r="D202" s="39">
        <v>2.3290000000000002</v>
      </c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 t="s">
        <v>177</v>
      </c>
    </row>
    <row r="203" spans="1:11" x14ac:dyDescent="0.3">
      <c r="A203" s="40">
        <v>38018</v>
      </c>
      <c r="B203" s="20" t="s">
        <v>178</v>
      </c>
      <c r="C203" s="13">
        <v>1.25</v>
      </c>
      <c r="D203" s="39">
        <v>4.3810000000000002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179</v>
      </c>
    </row>
    <row r="204" spans="1:11" x14ac:dyDescent="0.3">
      <c r="A204" s="40">
        <v>38047</v>
      </c>
      <c r="B204" s="20" t="s">
        <v>180</v>
      </c>
      <c r="C204" s="13">
        <v>1.25</v>
      </c>
      <c r="D204" s="39">
        <v>3.0870000000000002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38078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9">
        <v>45010</v>
      </c>
    </row>
    <row r="206" spans="1:11" x14ac:dyDescent="0.3">
      <c r="A206" s="40">
        <v>38108</v>
      </c>
      <c r="B206" s="20" t="s">
        <v>181</v>
      </c>
      <c r="C206" s="13">
        <v>1.25</v>
      </c>
      <c r="D206" s="39">
        <v>0.82699999999999996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182</v>
      </c>
      <c r="C207" s="13">
        <v>1.25</v>
      </c>
      <c r="D207" s="39">
        <v>2.5649999999999999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184</v>
      </c>
    </row>
    <row r="208" spans="1:11" x14ac:dyDescent="0.3">
      <c r="A208" s="40">
        <v>38169</v>
      </c>
      <c r="B208" s="20" t="s">
        <v>183</v>
      </c>
      <c r="C208" s="13">
        <v>1.25</v>
      </c>
      <c r="D208" s="39">
        <v>1.127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38200</v>
      </c>
      <c r="B209" s="20" t="s">
        <v>165</v>
      </c>
      <c r="C209" s="13">
        <v>1.25</v>
      </c>
      <c r="D209" s="39">
        <v>1.698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38231</v>
      </c>
      <c r="B210" s="20" t="s">
        <v>185</v>
      </c>
      <c r="C210" s="13">
        <v>1.25</v>
      </c>
      <c r="D210" s="39">
        <v>0.36699999999999999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38261</v>
      </c>
      <c r="B211" s="20" t="s">
        <v>118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49">
        <v>45226</v>
      </c>
    </row>
    <row r="212" spans="1:11" x14ac:dyDescent="0.3">
      <c r="A212" s="40"/>
      <c r="B212" s="20" t="s">
        <v>186</v>
      </c>
      <c r="C212" s="13"/>
      <c r="D212" s="39">
        <v>1.75</v>
      </c>
      <c r="E212" s="34" t="s">
        <v>32</v>
      </c>
      <c r="F212" s="20"/>
      <c r="G212" s="13" t="str">
        <f>IF(ISBLANK(Table1[[#This Row],[EARNED]]),"",Table1[[#This Row],[EARNED]])</f>
        <v/>
      </c>
      <c r="H212" s="39"/>
      <c r="I212" s="34" t="s">
        <v>32</v>
      </c>
      <c r="J212" s="11"/>
      <c r="K212" s="49"/>
    </row>
    <row r="213" spans="1:11" x14ac:dyDescent="0.3">
      <c r="A213" s="40">
        <v>38292</v>
      </c>
      <c r="B213" s="20" t="s">
        <v>111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9">
        <v>45246</v>
      </c>
    </row>
    <row r="214" spans="1:11" x14ac:dyDescent="0.3">
      <c r="A214" s="40"/>
      <c r="B214" s="20" t="s">
        <v>187</v>
      </c>
      <c r="C214" s="13"/>
      <c r="D214" s="39">
        <v>2.1</v>
      </c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49"/>
    </row>
    <row r="215" spans="1:11" x14ac:dyDescent="0.3">
      <c r="A215" s="40">
        <v>38322</v>
      </c>
      <c r="B215" s="20" t="s">
        <v>188</v>
      </c>
      <c r="C215" s="13">
        <v>1.25</v>
      </c>
      <c r="D215" s="39">
        <v>1.7310000000000001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189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38353</v>
      </c>
      <c r="B217" s="20" t="s">
        <v>195</v>
      </c>
      <c r="C217" s="13">
        <v>1.25</v>
      </c>
      <c r="D217" s="39">
        <v>10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0">
        <v>38362</v>
      </c>
    </row>
    <row r="218" spans="1:11" x14ac:dyDescent="0.3">
      <c r="A218" s="40"/>
      <c r="B218" s="20" t="s">
        <v>196</v>
      </c>
      <c r="C218" s="13">
        <v>1.25</v>
      </c>
      <c r="D218" s="39"/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50"/>
    </row>
    <row r="219" spans="1:11" x14ac:dyDescent="0.3">
      <c r="A219" s="40">
        <f>EDATE(A217,1)</f>
        <v>38384</v>
      </c>
      <c r="B219" s="20" t="s">
        <v>197</v>
      </c>
      <c r="C219" s="13">
        <v>1.25</v>
      </c>
      <c r="D219" s="39">
        <v>1.7150000000000001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5" si="1">EDATE(A219,1)</f>
        <v>38412</v>
      </c>
      <c r="B220" s="20" t="s">
        <v>111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44987</v>
      </c>
    </row>
    <row r="221" spans="1:11" x14ac:dyDescent="0.3">
      <c r="A221" s="40"/>
      <c r="B221" s="20" t="s">
        <v>198</v>
      </c>
      <c r="C221" s="13"/>
      <c r="D221" s="39">
        <v>0.79800000000000004</v>
      </c>
      <c r="E221" s="34" t="s">
        <v>32</v>
      </c>
      <c r="F221" s="20"/>
      <c r="G221" s="13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3">
      <c r="A222" s="40">
        <f>EDATE(A220,1)</f>
        <v>38443</v>
      </c>
      <c r="B222" s="20" t="s">
        <v>199</v>
      </c>
      <c r="C222" s="13">
        <v>1.25</v>
      </c>
      <c r="D222" s="39">
        <v>0.79400000000000004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"/>
        <v>38473</v>
      </c>
      <c r="B223" s="20" t="s">
        <v>200</v>
      </c>
      <c r="C223" s="13">
        <v>1.25</v>
      </c>
      <c r="D223" s="39">
        <v>0.92500000000000004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"/>
        <v>38504</v>
      </c>
      <c r="B224" s="20" t="s">
        <v>201</v>
      </c>
      <c r="C224" s="13">
        <v>1.25</v>
      </c>
      <c r="D224" s="39">
        <v>0.94799999999999995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"/>
        <v>38534</v>
      </c>
      <c r="B225" s="20" t="s">
        <v>119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202</v>
      </c>
    </row>
    <row r="226" spans="1:11" x14ac:dyDescent="0.3">
      <c r="A226" s="40"/>
      <c r="B226" s="20" t="s">
        <v>153</v>
      </c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>
        <v>3</v>
      </c>
      <c r="I226" s="34" t="s">
        <v>32</v>
      </c>
      <c r="J226" s="11"/>
      <c r="K226" s="20" t="s">
        <v>203</v>
      </c>
    </row>
    <row r="227" spans="1:11" x14ac:dyDescent="0.3">
      <c r="A227" s="40"/>
      <c r="B227" s="20" t="s">
        <v>204</v>
      </c>
      <c r="C227" s="13"/>
      <c r="D227" s="39">
        <v>4.4039999999999999</v>
      </c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f>EDATE(A225,1)</f>
        <v>38565</v>
      </c>
      <c r="B228" s="20" t="s">
        <v>161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49">
        <v>45164</v>
      </c>
    </row>
    <row r="229" spans="1:11" x14ac:dyDescent="0.3">
      <c r="A229" s="40"/>
      <c r="B229" s="20" t="s">
        <v>111</v>
      </c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>
        <v>1</v>
      </c>
      <c r="I229" s="34" t="s">
        <v>32</v>
      </c>
      <c r="J229" s="11"/>
      <c r="K229" s="49">
        <v>45160</v>
      </c>
    </row>
    <row r="230" spans="1:11" x14ac:dyDescent="0.3">
      <c r="A230" s="40"/>
      <c r="B230" s="20" t="s">
        <v>171</v>
      </c>
      <c r="C230" s="13"/>
      <c r="D230" s="39">
        <v>2.36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38596</v>
      </c>
      <c r="B231" s="20" t="s">
        <v>161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9"/>
      <c r="J231" s="11"/>
      <c r="K231" s="49">
        <v>45178</v>
      </c>
    </row>
    <row r="232" spans="1:11" x14ac:dyDescent="0.3">
      <c r="A232" s="40"/>
      <c r="B232" s="20" t="s">
        <v>111</v>
      </c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>
        <v>1</v>
      </c>
      <c r="I232" s="34"/>
      <c r="J232" s="11"/>
      <c r="K232" s="49">
        <v>45177</v>
      </c>
    </row>
    <row r="233" spans="1:11" x14ac:dyDescent="0.3">
      <c r="A233" s="40"/>
      <c r="B233" s="20" t="s">
        <v>205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 t="s">
        <v>207</v>
      </c>
    </row>
    <row r="234" spans="1:11" x14ac:dyDescent="0.3">
      <c r="A234" s="40"/>
      <c r="B234" s="20" t="s">
        <v>111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45198</v>
      </c>
    </row>
    <row r="235" spans="1:11" x14ac:dyDescent="0.3">
      <c r="A235" s="40"/>
      <c r="B235" s="20" t="s">
        <v>111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45202</v>
      </c>
    </row>
    <row r="236" spans="1:11" x14ac:dyDescent="0.3">
      <c r="A236" s="40"/>
      <c r="B236" s="20" t="s">
        <v>206</v>
      </c>
      <c r="C236" s="13"/>
      <c r="D236" s="39">
        <v>3.2709999999999999</v>
      </c>
      <c r="E236" s="34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3">
      <c r="A237" s="40">
        <f>EDATE(A231,1)</f>
        <v>38626</v>
      </c>
      <c r="B237" s="20" t="s">
        <v>161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45232</v>
      </c>
    </row>
    <row r="238" spans="1:11" x14ac:dyDescent="0.3">
      <c r="A238" s="40"/>
      <c r="B238" s="20" t="s">
        <v>208</v>
      </c>
      <c r="C238" s="13"/>
      <c r="D238" s="39">
        <v>4.8540000000000001</v>
      </c>
      <c r="E238" s="34" t="s">
        <v>32</v>
      </c>
      <c r="F238" s="20"/>
      <c r="G238" s="13" t="str">
        <f>IF(ISBLANK(Table1[[#This Row],[EARNED]]),"",Table1[[#This Row],[EARNED]])</f>
        <v/>
      </c>
      <c r="H238" s="39"/>
      <c r="I238" s="34" t="s">
        <v>32</v>
      </c>
      <c r="J238" s="11"/>
      <c r="K238" s="20"/>
    </row>
    <row r="239" spans="1:11" x14ac:dyDescent="0.3">
      <c r="A239" s="40">
        <f>EDATE(A237,1)</f>
        <v>38657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38687</v>
      </c>
      <c r="B240" s="20" t="s">
        <v>153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3</v>
      </c>
      <c r="I240" s="9"/>
      <c r="J240" s="11"/>
      <c r="K240" s="20" t="s">
        <v>209</v>
      </c>
    </row>
    <row r="241" spans="1:11" x14ac:dyDescent="0.3">
      <c r="A241" s="47" t="s">
        <v>190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38718</v>
      </c>
      <c r="B242" s="20" t="s">
        <v>211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217</v>
      </c>
    </row>
    <row r="243" spans="1:11" x14ac:dyDescent="0.3">
      <c r="A243" s="40"/>
      <c r="B243" s="20" t="s">
        <v>212</v>
      </c>
      <c r="C243" s="13">
        <v>1.25</v>
      </c>
      <c r="D243" s="39">
        <v>0.27300000000000002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>
        <v>38749</v>
      </c>
      <c r="B244" s="20" t="s">
        <v>213</v>
      </c>
      <c r="C244" s="13">
        <v>1.25</v>
      </c>
      <c r="D244" s="39">
        <v>2.2730000000000001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214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216</v>
      </c>
    </row>
    <row r="246" spans="1:11" x14ac:dyDescent="0.3">
      <c r="A246" s="40"/>
      <c r="B246" s="20" t="s">
        <v>215</v>
      </c>
      <c r="C246" s="13"/>
      <c r="D246" s="39">
        <v>1.294</v>
      </c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38808</v>
      </c>
      <c r="B247" s="20" t="s">
        <v>214</v>
      </c>
      <c r="C247" s="13">
        <v>1.25</v>
      </c>
      <c r="D247" s="39">
        <v>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218</v>
      </c>
      <c r="C248" s="13"/>
      <c r="D248" s="39">
        <v>1.4670000000000001</v>
      </c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50" t="s">
        <v>219</v>
      </c>
    </row>
    <row r="249" spans="1:11" x14ac:dyDescent="0.3">
      <c r="A249" s="40">
        <v>38838</v>
      </c>
      <c r="B249" s="20" t="s">
        <v>221</v>
      </c>
      <c r="C249" s="13">
        <v>1.25</v>
      </c>
      <c r="D249" s="39">
        <v>4.1870000000000003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38869</v>
      </c>
      <c r="B250" s="20" t="s">
        <v>220</v>
      </c>
      <c r="C250" s="13">
        <v>1.25</v>
      </c>
      <c r="D250" s="39">
        <v>1.7270000000000001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38899</v>
      </c>
      <c r="B251" s="20" t="s">
        <v>222</v>
      </c>
      <c r="C251" s="13">
        <v>1.25</v>
      </c>
      <c r="D251" s="39">
        <v>2.35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38930</v>
      </c>
      <c r="B252" s="20" t="s">
        <v>223</v>
      </c>
      <c r="C252" s="13">
        <v>1.25</v>
      </c>
      <c r="D252" s="39">
        <v>4.694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38961</v>
      </c>
      <c r="B253" s="20" t="s">
        <v>224</v>
      </c>
      <c r="C253" s="13">
        <v>1.25</v>
      </c>
      <c r="D253" s="39">
        <v>3.052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38991</v>
      </c>
      <c r="B254" s="20" t="s">
        <v>225</v>
      </c>
      <c r="C254" s="13">
        <v>1.25</v>
      </c>
      <c r="D254" s="39">
        <v>3.25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39022</v>
      </c>
      <c r="B255" s="20" t="s">
        <v>226</v>
      </c>
      <c r="C255" s="13">
        <v>1.25</v>
      </c>
      <c r="D255" s="39">
        <v>1.415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39052</v>
      </c>
      <c r="B256" s="20" t="s">
        <v>161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/>
      <c r="B257" s="20" t="s">
        <v>227</v>
      </c>
      <c r="C257" s="13"/>
      <c r="D257" s="39">
        <v>1.698</v>
      </c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3">
      <c r="A258" s="47" t="s">
        <v>191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39083</v>
      </c>
      <c r="B259" s="20" t="s">
        <v>205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228</v>
      </c>
    </row>
    <row r="260" spans="1:11" x14ac:dyDescent="0.3">
      <c r="A260" s="40"/>
      <c r="B260" s="20" t="s">
        <v>229</v>
      </c>
      <c r="C260" s="13">
        <v>1.25</v>
      </c>
      <c r="D260" s="39">
        <v>7.915</v>
      </c>
      <c r="E260" s="34" t="s">
        <v>32</v>
      </c>
      <c r="F260" s="20"/>
      <c r="G260" s="13">
        <f>IF(ISBLANK(Table1[[#This Row],[EARNED]]),"",Table1[[#This Row],[EARNED]])</f>
        <v>1.25</v>
      </c>
      <c r="H260" s="39"/>
      <c r="I260" s="34" t="s">
        <v>32</v>
      </c>
      <c r="J260" s="11"/>
      <c r="K260" s="20"/>
    </row>
    <row r="261" spans="1:11" x14ac:dyDescent="0.3">
      <c r="A261" s="40">
        <v>39114</v>
      </c>
      <c r="B261" s="20" t="s">
        <v>230</v>
      </c>
      <c r="C261" s="13">
        <v>1.25</v>
      </c>
      <c r="D261" s="39">
        <v>2.7650000000000001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39142</v>
      </c>
      <c r="B262" s="20" t="s">
        <v>231</v>
      </c>
      <c r="C262" s="13">
        <v>1.25</v>
      </c>
      <c r="D262" s="39">
        <v>3.8559999999999999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39173</v>
      </c>
      <c r="B263" s="20" t="s">
        <v>232</v>
      </c>
      <c r="C263" s="13">
        <v>1.25</v>
      </c>
      <c r="D263" s="39">
        <v>8.6560000000000006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39203</v>
      </c>
      <c r="B264" s="20" t="s">
        <v>153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0">
        <v>43236</v>
      </c>
    </row>
    <row r="265" spans="1:11" x14ac:dyDescent="0.3">
      <c r="A265" s="40"/>
      <c r="B265" s="20" t="s">
        <v>233</v>
      </c>
      <c r="C265" s="13"/>
      <c r="D265" s="39">
        <v>9.0690000000000008</v>
      </c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50"/>
    </row>
    <row r="266" spans="1:11" x14ac:dyDescent="0.3">
      <c r="A266" s="40">
        <v>39234</v>
      </c>
      <c r="B266" s="20" t="s">
        <v>234</v>
      </c>
      <c r="C266" s="13">
        <v>1.25</v>
      </c>
      <c r="D266" s="39">
        <v>5.9589999999999996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39264</v>
      </c>
      <c r="B267" s="20" t="s">
        <v>235</v>
      </c>
      <c r="C267" s="13">
        <v>1.25</v>
      </c>
      <c r="D267" s="39">
        <v>3.9790000000000001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39295</v>
      </c>
      <c r="B268" s="20" t="s">
        <v>111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45151</v>
      </c>
    </row>
    <row r="269" spans="1:11" x14ac:dyDescent="0.3">
      <c r="A269" s="40"/>
      <c r="B269" s="20" t="s">
        <v>153</v>
      </c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>
        <v>3</v>
      </c>
      <c r="I269" s="34" t="s">
        <v>32</v>
      </c>
      <c r="J269" s="11"/>
      <c r="K269" s="20" t="s">
        <v>242</v>
      </c>
    </row>
    <row r="270" spans="1:11" x14ac:dyDescent="0.3">
      <c r="A270" s="40"/>
      <c r="B270" s="20" t="s">
        <v>236</v>
      </c>
      <c r="C270" s="13"/>
      <c r="D270" s="39">
        <v>2.34</v>
      </c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3">
      <c r="A271" s="40">
        <v>39326</v>
      </c>
      <c r="B271" s="20" t="s">
        <v>237</v>
      </c>
      <c r="C271" s="13">
        <v>1.25</v>
      </c>
      <c r="D271" s="39">
        <v>3.75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39356</v>
      </c>
      <c r="B272" s="20" t="s">
        <v>238</v>
      </c>
      <c r="C272" s="13">
        <v>1.25</v>
      </c>
      <c r="D272" s="39">
        <v>2.085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39387</v>
      </c>
      <c r="B273" s="20" t="s">
        <v>239</v>
      </c>
      <c r="C273" s="13">
        <v>1.25</v>
      </c>
      <c r="D273" s="39">
        <v>2.3039999999999998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214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>
        <v>1.476</v>
      </c>
      <c r="I274" s="9"/>
      <c r="J274" s="11"/>
      <c r="K274" s="20" t="s">
        <v>241</v>
      </c>
    </row>
    <row r="275" spans="1:11" x14ac:dyDescent="0.3">
      <c r="A275" s="40"/>
      <c r="B275" s="20" t="s">
        <v>240</v>
      </c>
      <c r="C275" s="13"/>
      <c r="D275" s="39">
        <v>3.4769999999999999</v>
      </c>
      <c r="E275" s="34" t="s">
        <v>32</v>
      </c>
      <c r="F275" s="20">
        <v>2.2269999999999999</v>
      </c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3">
      <c r="A276" s="47" t="s">
        <v>192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39448</v>
      </c>
      <c r="B277" s="20" t="s">
        <v>153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3</v>
      </c>
      <c r="I277" s="9"/>
      <c r="J277" s="11"/>
      <c r="K277" s="20"/>
    </row>
    <row r="278" spans="1:11" x14ac:dyDescent="0.3">
      <c r="A278" s="40"/>
      <c r="B278" s="20" t="s">
        <v>243</v>
      </c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3">
      <c r="A279" s="40"/>
      <c r="B279" s="20" t="s">
        <v>244</v>
      </c>
      <c r="C279" s="13"/>
      <c r="D279" s="39">
        <v>3.169</v>
      </c>
      <c r="E279" s="34" t="s">
        <v>32</v>
      </c>
      <c r="F279" s="20">
        <v>1.919</v>
      </c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>
        <v>39479</v>
      </c>
      <c r="B280" s="20" t="s">
        <v>111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44985</v>
      </c>
    </row>
    <row r="281" spans="1:11" x14ac:dyDescent="0.3">
      <c r="A281" s="40"/>
      <c r="B281" s="20" t="s">
        <v>245</v>
      </c>
      <c r="C281" s="13"/>
      <c r="D281" s="39">
        <v>1.048</v>
      </c>
      <c r="E281" s="34" t="s">
        <v>32</v>
      </c>
      <c r="F281" s="20"/>
      <c r="G281" s="13" t="str">
        <f>IF(ISBLANK(Table1[[#This Row],[EARNED]]),"",Table1[[#This Row],[EARNED]])</f>
        <v/>
      </c>
      <c r="H281" s="39">
        <v>1</v>
      </c>
      <c r="I281" s="34" t="s">
        <v>32</v>
      </c>
      <c r="J281" s="11"/>
      <c r="K281" s="49"/>
    </row>
    <row r="282" spans="1:11" x14ac:dyDescent="0.3">
      <c r="A282" s="40">
        <v>39508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/>
      <c r="B283" s="20" t="s">
        <v>246</v>
      </c>
      <c r="C283" s="13"/>
      <c r="D283" s="39">
        <v>1.41</v>
      </c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39539</v>
      </c>
      <c r="B284" s="20" t="s">
        <v>247</v>
      </c>
      <c r="C284" s="13">
        <v>1.25</v>
      </c>
      <c r="D284" s="39">
        <v>1.8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39569</v>
      </c>
      <c r="B285" s="20" t="s">
        <v>248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4</v>
      </c>
      <c r="I285" s="9"/>
      <c r="J285" s="11"/>
      <c r="K285" s="20" t="s">
        <v>249</v>
      </c>
    </row>
    <row r="286" spans="1:11" x14ac:dyDescent="0.3">
      <c r="A286" s="40"/>
      <c r="B286" s="20" t="s">
        <v>250</v>
      </c>
      <c r="C286" s="13"/>
      <c r="D286" s="39">
        <v>1.3540000000000001</v>
      </c>
      <c r="E286" s="34" t="s">
        <v>32</v>
      </c>
      <c r="F286" s="20">
        <v>0.104</v>
      </c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3">
      <c r="A287" s="40">
        <v>39600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50" t="s">
        <v>251</v>
      </c>
    </row>
    <row r="288" spans="1:11" x14ac:dyDescent="0.3">
      <c r="A288" s="40"/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39630</v>
      </c>
      <c r="B289" s="20" t="s">
        <v>111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9">
        <v>45137</v>
      </c>
    </row>
    <row r="290" spans="1:11" x14ac:dyDescent="0.3">
      <c r="A290" s="40"/>
      <c r="B290" s="20" t="s">
        <v>169</v>
      </c>
      <c r="C290" s="13"/>
      <c r="D290" s="39">
        <v>0.5</v>
      </c>
      <c r="E290" s="34" t="s">
        <v>32</v>
      </c>
      <c r="F290" s="20"/>
      <c r="G290" s="13" t="str">
        <f>IF(ISBLANK(Table1[[#This Row],[EARNED]]),"",Table1[[#This Row],[EARNED]])</f>
        <v/>
      </c>
      <c r="H290" s="39">
        <v>21</v>
      </c>
      <c r="I290" s="34" t="s">
        <v>32</v>
      </c>
      <c r="J290" s="11"/>
      <c r="K290" s="20" t="s">
        <v>253</v>
      </c>
    </row>
    <row r="291" spans="1:11" x14ac:dyDescent="0.3">
      <c r="A291" s="40">
        <v>39661</v>
      </c>
      <c r="B291" s="20" t="s">
        <v>252</v>
      </c>
      <c r="C291" s="13">
        <v>1.25</v>
      </c>
      <c r="D291" s="39">
        <v>1.8420000000000001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39692</v>
      </c>
      <c r="B292" s="20" t="s">
        <v>119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2</v>
      </c>
      <c r="I292" s="9"/>
      <c r="J292" s="11"/>
      <c r="K292" s="20" t="s">
        <v>254</v>
      </c>
    </row>
    <row r="293" spans="1:11" x14ac:dyDescent="0.3">
      <c r="A293" s="40"/>
      <c r="B293" s="20" t="s">
        <v>255</v>
      </c>
      <c r="C293" s="13"/>
      <c r="D293" s="39">
        <v>1.3149999999999999</v>
      </c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v>39722</v>
      </c>
      <c r="B294" s="20" t="s">
        <v>211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257</v>
      </c>
    </row>
    <row r="295" spans="1:11" x14ac:dyDescent="0.3">
      <c r="A295" s="40"/>
      <c r="B295" s="20" t="s">
        <v>256</v>
      </c>
      <c r="C295" s="13"/>
      <c r="D295" s="39">
        <v>0.59599999999999997</v>
      </c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39753</v>
      </c>
      <c r="B296" s="20" t="s">
        <v>119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259</v>
      </c>
    </row>
    <row r="297" spans="1:11" x14ac:dyDescent="0.3">
      <c r="A297" s="40"/>
      <c r="B297" s="20" t="s">
        <v>205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 t="s">
        <v>258</v>
      </c>
      <c r="C298" s="13"/>
      <c r="D298" s="39">
        <v>0.70399999999999996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39783</v>
      </c>
      <c r="B299" s="20" t="s">
        <v>119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260</v>
      </c>
    </row>
    <row r="300" spans="1:11" x14ac:dyDescent="0.3">
      <c r="A300" s="40"/>
      <c r="B300" s="20" t="s">
        <v>261</v>
      </c>
      <c r="C300" s="13"/>
      <c r="D300" s="39">
        <v>1.5940000000000001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7" t="s">
        <v>193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205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262</v>
      </c>
    </row>
    <row r="303" spans="1:11" x14ac:dyDescent="0.3">
      <c r="A303" s="40"/>
      <c r="B303" s="20" t="s">
        <v>111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263</v>
      </c>
    </row>
    <row r="304" spans="1:11" x14ac:dyDescent="0.3">
      <c r="A304" s="40"/>
      <c r="B304" s="20" t="s">
        <v>264</v>
      </c>
      <c r="C304" s="13"/>
      <c r="D304" s="39">
        <v>1.081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39845</v>
      </c>
      <c r="B305" s="20" t="s">
        <v>111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44976</v>
      </c>
    </row>
    <row r="306" spans="1:11" x14ac:dyDescent="0.3">
      <c r="A306" s="40"/>
      <c r="B306" s="20" t="s">
        <v>205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265</v>
      </c>
    </row>
    <row r="307" spans="1:11" x14ac:dyDescent="0.3">
      <c r="A307" s="40"/>
      <c r="B307" s="20" t="s">
        <v>153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266</v>
      </c>
    </row>
    <row r="308" spans="1:11" x14ac:dyDescent="0.3">
      <c r="A308" s="40"/>
      <c r="B308" s="20" t="s">
        <v>267</v>
      </c>
      <c r="C308" s="13"/>
      <c r="D308" s="39">
        <v>1.075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39873</v>
      </c>
      <c r="B309" s="20" t="s">
        <v>268</v>
      </c>
      <c r="C309" s="13">
        <v>1.25</v>
      </c>
      <c r="D309" s="39">
        <v>2.3580000000000001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39904</v>
      </c>
      <c r="B310" s="20" t="s">
        <v>248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4</v>
      </c>
      <c r="I310" s="9"/>
      <c r="J310" s="11"/>
      <c r="K310" s="20" t="s">
        <v>269</v>
      </c>
    </row>
    <row r="311" spans="1:11" x14ac:dyDescent="0.3">
      <c r="A311" s="40"/>
      <c r="B311" s="20" t="s">
        <v>270</v>
      </c>
      <c r="C311" s="13"/>
      <c r="D311" s="39">
        <v>1.085</v>
      </c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271</v>
      </c>
    </row>
    <row r="312" spans="1:11" x14ac:dyDescent="0.3">
      <c r="A312" s="40">
        <v>39934</v>
      </c>
      <c r="B312" s="20" t="s">
        <v>153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272</v>
      </c>
    </row>
    <row r="313" spans="1:11" x14ac:dyDescent="0.3">
      <c r="A313" s="40"/>
      <c r="B313" s="20" t="s">
        <v>273</v>
      </c>
      <c r="C313" s="13"/>
      <c r="D313" s="39">
        <v>2.0979999999999999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205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275</v>
      </c>
    </row>
    <row r="315" spans="1:11" x14ac:dyDescent="0.3">
      <c r="A315" s="40"/>
      <c r="B315" s="20" t="s">
        <v>111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45106</v>
      </c>
    </row>
    <row r="316" spans="1:11" x14ac:dyDescent="0.3">
      <c r="A316" s="40"/>
      <c r="B316" s="20" t="s">
        <v>274</v>
      </c>
      <c r="C316" s="13"/>
      <c r="D316" s="39">
        <v>0.17100000000000001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39995</v>
      </c>
      <c r="B317" s="20" t="s">
        <v>276</v>
      </c>
      <c r="C317" s="13">
        <v>1.25</v>
      </c>
      <c r="D317" s="39">
        <v>2.29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40026</v>
      </c>
      <c r="B318" s="20" t="s">
        <v>277</v>
      </c>
      <c r="C318" s="13">
        <v>1.25</v>
      </c>
      <c r="D318" s="39">
        <v>0.45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40057</v>
      </c>
      <c r="B319" s="20" t="s">
        <v>278</v>
      </c>
      <c r="C319" s="13">
        <v>1.25</v>
      </c>
      <c r="D319" s="39">
        <v>0.38100000000000001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40087</v>
      </c>
      <c r="B320" s="20" t="s">
        <v>279</v>
      </c>
      <c r="C320" s="13">
        <v>1.25</v>
      </c>
      <c r="D320" s="39">
        <v>1.1100000000000001</v>
      </c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/>
    </row>
    <row r="321" spans="1:11" x14ac:dyDescent="0.3">
      <c r="A321" s="40">
        <v>40118</v>
      </c>
      <c r="B321" s="20" t="s">
        <v>280</v>
      </c>
      <c r="C321" s="13">
        <v>1.25</v>
      </c>
      <c r="D321" s="39">
        <v>1.127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283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2.5</v>
      </c>
      <c r="I322" s="9"/>
      <c r="J322" s="11"/>
      <c r="K322" s="20" t="s">
        <v>281</v>
      </c>
    </row>
    <row r="323" spans="1:11" x14ac:dyDescent="0.3">
      <c r="A323" s="40"/>
      <c r="B323" s="20" t="s">
        <v>282</v>
      </c>
      <c r="C323" s="13"/>
      <c r="D323" s="39">
        <v>0.85799999999999998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7" t="s">
        <v>194</v>
      </c>
      <c r="B324" s="20"/>
      <c r="C324" s="13"/>
      <c r="D324" s="39"/>
      <c r="E324" s="34" t="s">
        <v>32</v>
      </c>
      <c r="F324" s="20"/>
      <c r="G324" s="13" t="str">
        <f>IF(ISBLANK(Table1[[#This Row],[EARNED]]),"",Table1[[#This Row],[EARNED]])</f>
        <v/>
      </c>
      <c r="H324" s="39"/>
      <c r="I324" s="34" t="s">
        <v>32</v>
      </c>
      <c r="J324" s="11"/>
      <c r="K324" s="20"/>
    </row>
    <row r="325" spans="1:11" x14ac:dyDescent="0.3">
      <c r="A325" s="40">
        <v>40179</v>
      </c>
      <c r="B325" s="20" t="s">
        <v>286</v>
      </c>
      <c r="C325" s="13">
        <v>1.25</v>
      </c>
      <c r="D325" s="39">
        <v>0.61899999999999999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40210</v>
      </c>
      <c r="B326" s="20" t="s">
        <v>111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289</v>
      </c>
    </row>
    <row r="327" spans="1:11" x14ac:dyDescent="0.3">
      <c r="A327" s="40"/>
      <c r="B327" s="20" t="s">
        <v>287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290</v>
      </c>
    </row>
    <row r="328" spans="1:11" x14ac:dyDescent="0.3">
      <c r="A328" s="40"/>
      <c r="B328" s="20" t="s">
        <v>288</v>
      </c>
      <c r="C328" s="13"/>
      <c r="D328" s="39">
        <v>1.5169999999999999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40238</v>
      </c>
      <c r="B329" s="20" t="s">
        <v>291</v>
      </c>
      <c r="C329" s="13">
        <v>1.25</v>
      </c>
      <c r="D329" s="39">
        <v>1.36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0">
        <v>40262</v>
      </c>
    </row>
    <row r="330" spans="1:11" x14ac:dyDescent="0.3">
      <c r="A330" s="40">
        <v>40269</v>
      </c>
      <c r="B330" s="20" t="s">
        <v>292</v>
      </c>
      <c r="C330" s="13">
        <v>1.25</v>
      </c>
      <c r="D330" s="39">
        <v>1.6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40284</v>
      </c>
    </row>
    <row r="331" spans="1:11" x14ac:dyDescent="0.3">
      <c r="A331" s="40">
        <v>40299</v>
      </c>
      <c r="B331" s="20" t="s">
        <v>293</v>
      </c>
      <c r="C331" s="13">
        <v>1.25</v>
      </c>
      <c r="D331" s="39">
        <v>1.9710000000000001</v>
      </c>
      <c r="E331" s="9"/>
      <c r="F331" s="20"/>
      <c r="G331" s="13">
        <f>IF(ISBLANK(Table1[[#This Row],[EARNED]]),"",Table1[[#This Row],[EARNED]])</f>
        <v>1.25</v>
      </c>
      <c r="H331" s="39">
        <v>3</v>
      </c>
      <c r="I331" s="9"/>
      <c r="J331" s="11"/>
      <c r="K331" s="20" t="s">
        <v>301</v>
      </c>
    </row>
    <row r="332" spans="1:11" x14ac:dyDescent="0.3">
      <c r="A332" s="40">
        <v>40330</v>
      </c>
      <c r="B332" s="20" t="s">
        <v>294</v>
      </c>
      <c r="C332" s="13">
        <v>1.25</v>
      </c>
      <c r="D332" s="39">
        <v>2.4830000000000001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302</v>
      </c>
    </row>
    <row r="333" spans="1:11" x14ac:dyDescent="0.3">
      <c r="A333" s="40">
        <v>40360</v>
      </c>
      <c r="B333" s="20" t="s">
        <v>295</v>
      </c>
      <c r="C333" s="13">
        <v>1.25</v>
      </c>
      <c r="D333" s="39">
        <v>2.5150000000000001</v>
      </c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50">
        <v>40389</v>
      </c>
    </row>
    <row r="334" spans="1:11" x14ac:dyDescent="0.3">
      <c r="A334" s="40">
        <v>40391</v>
      </c>
      <c r="B334" s="20" t="s">
        <v>296</v>
      </c>
      <c r="C334" s="13">
        <v>1.25</v>
      </c>
      <c r="D334" s="39">
        <v>2.371</v>
      </c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303</v>
      </c>
    </row>
    <row r="335" spans="1:11" x14ac:dyDescent="0.3">
      <c r="A335" s="40">
        <v>40422</v>
      </c>
      <c r="B335" s="20" t="s">
        <v>297</v>
      </c>
      <c r="C335" s="13">
        <v>1.25</v>
      </c>
      <c r="D335" s="39">
        <v>0.44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40452</v>
      </c>
      <c r="B336" s="20" t="s">
        <v>298</v>
      </c>
      <c r="C336" s="13">
        <v>1.25</v>
      </c>
      <c r="D336" s="39">
        <v>0.58699999999999997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40483</v>
      </c>
      <c r="B337" s="20" t="s">
        <v>299</v>
      </c>
      <c r="C337" s="13">
        <v>1.25</v>
      </c>
      <c r="D337" s="39">
        <v>0.68300000000000005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40513</v>
      </c>
      <c r="B338" s="20" t="s">
        <v>300</v>
      </c>
      <c r="C338" s="13">
        <v>1.25</v>
      </c>
      <c r="D338" s="39">
        <v>1.198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173</v>
      </c>
      <c r="C339" s="13"/>
      <c r="D339" s="39">
        <v>1.125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284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40544</v>
      </c>
      <c r="B341" s="20" t="s">
        <v>119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305</v>
      </c>
    </row>
    <row r="342" spans="1:11" x14ac:dyDescent="0.3">
      <c r="A342" s="40"/>
      <c r="B342" s="20" t="s">
        <v>248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4</v>
      </c>
      <c r="I342" s="9"/>
      <c r="J342" s="11"/>
      <c r="K342" s="20" t="s">
        <v>306</v>
      </c>
    </row>
    <row r="343" spans="1:11" x14ac:dyDescent="0.3">
      <c r="A343" s="40"/>
      <c r="B343" s="20" t="s">
        <v>205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307</v>
      </c>
    </row>
    <row r="344" spans="1:11" x14ac:dyDescent="0.3">
      <c r="A344" s="40"/>
      <c r="B344" s="20" t="s">
        <v>304</v>
      </c>
      <c r="C344" s="13">
        <v>1.25</v>
      </c>
      <c r="D344" s="39">
        <v>0.57699999999999996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45009</v>
      </c>
    </row>
    <row r="345" spans="1:11" x14ac:dyDescent="0.3">
      <c r="A345" s="40">
        <v>40575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40603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40634</v>
      </c>
      <c r="B347" s="20" t="s">
        <v>111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45023</v>
      </c>
    </row>
    <row r="348" spans="1:11" x14ac:dyDescent="0.3">
      <c r="A348" s="40"/>
      <c r="B348" s="20" t="s">
        <v>308</v>
      </c>
      <c r="C348" s="13">
        <v>1.25</v>
      </c>
      <c r="D348" s="39">
        <v>0.65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40664</v>
      </c>
      <c r="B349" s="20" t="s">
        <v>119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3</v>
      </c>
      <c r="I349" s="9"/>
      <c r="J349" s="11"/>
      <c r="K349" s="20" t="s">
        <v>309</v>
      </c>
    </row>
    <row r="350" spans="1:11" x14ac:dyDescent="0.3">
      <c r="A350" s="40"/>
      <c r="B350" s="20" t="s">
        <v>119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310</v>
      </c>
    </row>
    <row r="351" spans="1:11" x14ac:dyDescent="0.3">
      <c r="A351" s="40"/>
      <c r="B351" s="20" t="s">
        <v>311</v>
      </c>
      <c r="C351" s="13"/>
      <c r="D351" s="39">
        <v>0.94199999999999995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312</v>
      </c>
    </row>
    <row r="352" spans="1:11" x14ac:dyDescent="0.3">
      <c r="A352" s="40">
        <v>40695</v>
      </c>
      <c r="B352" s="20" t="s">
        <v>205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20" t="s">
        <v>314</v>
      </c>
    </row>
    <row r="353" spans="1:11" x14ac:dyDescent="0.3">
      <c r="A353" s="40"/>
      <c r="B353" s="20" t="s">
        <v>313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6</v>
      </c>
      <c r="I353" s="9"/>
      <c r="J353" s="11"/>
      <c r="K353" s="20" t="s">
        <v>315</v>
      </c>
    </row>
    <row r="354" spans="1:11" x14ac:dyDescent="0.3">
      <c r="A354" s="40"/>
      <c r="B354" s="20" t="s">
        <v>205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316</v>
      </c>
    </row>
    <row r="355" spans="1:11" x14ac:dyDescent="0.3">
      <c r="A355" s="40"/>
      <c r="B355" s="20" t="s">
        <v>317</v>
      </c>
      <c r="C355" s="13"/>
      <c r="D355" s="39">
        <v>1.2190000000000001</v>
      </c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0">
        <v>40697</v>
      </c>
    </row>
    <row r="356" spans="1:11" x14ac:dyDescent="0.3">
      <c r="A356" s="40">
        <v>40725</v>
      </c>
      <c r="B356" s="20" t="s">
        <v>318</v>
      </c>
      <c r="C356" s="13">
        <v>1.25</v>
      </c>
      <c r="D356" s="39">
        <v>0.32700000000000001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40756</v>
      </c>
      <c r="B357" s="20" t="s">
        <v>319</v>
      </c>
      <c r="C357" s="13">
        <v>1.25</v>
      </c>
      <c r="D357" s="39">
        <v>0.26700000000000002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40787</v>
      </c>
      <c r="B358" s="20" t="s">
        <v>320</v>
      </c>
      <c r="C358" s="13">
        <v>1.25</v>
      </c>
      <c r="D358" s="39">
        <v>0.14799999999999999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40817</v>
      </c>
      <c r="B359" s="20" t="s">
        <v>321</v>
      </c>
      <c r="C359" s="13">
        <v>1.25</v>
      </c>
      <c r="D359" s="39">
        <v>1.077</v>
      </c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45226</v>
      </c>
    </row>
    <row r="360" spans="1:11" x14ac:dyDescent="0.3">
      <c r="A360" s="40">
        <v>40848</v>
      </c>
      <c r="B360" s="20" t="s">
        <v>111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9">
        <v>45255</v>
      </c>
    </row>
    <row r="361" spans="1:11" x14ac:dyDescent="0.3">
      <c r="A361" s="40"/>
      <c r="B361" s="20" t="s">
        <v>322</v>
      </c>
      <c r="C361" s="13"/>
      <c r="D361" s="39">
        <v>1.0369999999999999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40878</v>
      </c>
      <c r="B362" s="20" t="s">
        <v>243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324</v>
      </c>
    </row>
    <row r="363" spans="1:11" x14ac:dyDescent="0.3">
      <c r="A363" s="40"/>
      <c r="B363" s="20" t="s">
        <v>323</v>
      </c>
      <c r="C363" s="13"/>
      <c r="D363" s="39">
        <v>2.585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40899</v>
      </c>
    </row>
    <row r="364" spans="1:11" x14ac:dyDescent="0.3">
      <c r="A364" s="47" t="s">
        <v>285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40909</v>
      </c>
      <c r="B365" s="20" t="s">
        <v>153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328</v>
      </c>
    </row>
    <row r="366" spans="1:11" x14ac:dyDescent="0.3">
      <c r="A366" s="40"/>
      <c r="B366" s="20" t="s">
        <v>300</v>
      </c>
      <c r="C366" s="13"/>
      <c r="D366" s="39">
        <v>1.198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40940</v>
      </c>
      <c r="B367" s="20" t="s">
        <v>111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>
        <v>44960</v>
      </c>
    </row>
    <row r="368" spans="1:11" x14ac:dyDescent="0.3">
      <c r="A368" s="40"/>
      <c r="B368" s="20" t="s">
        <v>211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330</v>
      </c>
    </row>
    <row r="369" spans="1:11" x14ac:dyDescent="0.3">
      <c r="A369" s="40"/>
      <c r="B369" s="20" t="s">
        <v>119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331</v>
      </c>
    </row>
    <row r="370" spans="1:11" x14ac:dyDescent="0.3">
      <c r="A370" s="40"/>
      <c r="B370" s="20" t="s">
        <v>329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40969</v>
      </c>
      <c r="B371" s="20" t="s">
        <v>332</v>
      </c>
      <c r="C371" s="13">
        <v>1.25</v>
      </c>
      <c r="D371" s="39">
        <v>2.2040000000000002</v>
      </c>
      <c r="E371" s="9"/>
      <c r="F371" s="20"/>
      <c r="G371" s="13">
        <f>IF(ISBLANK(Table1[[#This Row],[EARNED]]),"",Table1[[#This Row],[EARNED]])</f>
        <v>1.25</v>
      </c>
      <c r="H371" s="39">
        <v>5</v>
      </c>
      <c r="I371" s="9"/>
      <c r="J371" s="11"/>
      <c r="K371" s="20" t="s">
        <v>335</v>
      </c>
    </row>
    <row r="372" spans="1:11" x14ac:dyDescent="0.3">
      <c r="A372" s="40">
        <v>41000</v>
      </c>
      <c r="B372" s="20" t="s">
        <v>333</v>
      </c>
      <c r="C372" s="13">
        <v>1.25</v>
      </c>
      <c r="D372" s="39">
        <v>0.91900000000000004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41030</v>
      </c>
      <c r="B373" s="20" t="s">
        <v>334</v>
      </c>
      <c r="C373" s="13">
        <v>1.25</v>
      </c>
      <c r="D373" s="39">
        <v>1.7230000000000001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41061</v>
      </c>
      <c r="B374" s="20" t="s">
        <v>153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336</v>
      </c>
    </row>
    <row r="375" spans="1:11" x14ac:dyDescent="0.3">
      <c r="A375" s="40"/>
      <c r="B375" s="20" t="s">
        <v>337</v>
      </c>
      <c r="C375" s="13"/>
      <c r="D375" s="39">
        <v>1.5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41091</v>
      </c>
      <c r="B376" s="20" t="s">
        <v>338</v>
      </c>
      <c r="C376" s="13">
        <v>1.25</v>
      </c>
      <c r="D376" s="39">
        <v>2.7349999999999999</v>
      </c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41107</v>
      </c>
    </row>
    <row r="377" spans="1:11" x14ac:dyDescent="0.3">
      <c r="A377" s="40">
        <v>41122</v>
      </c>
      <c r="B377" s="20" t="s">
        <v>339</v>
      </c>
      <c r="C377" s="13">
        <v>1.25</v>
      </c>
      <c r="D377" s="39">
        <v>2.25</v>
      </c>
      <c r="E377" s="9"/>
      <c r="F377" s="20">
        <v>0.70799999999999996</v>
      </c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41150</v>
      </c>
    </row>
    <row r="378" spans="1:11" x14ac:dyDescent="0.3">
      <c r="A378" s="40">
        <v>41153</v>
      </c>
      <c r="B378" s="20" t="s">
        <v>340</v>
      </c>
      <c r="C378" s="13">
        <v>1.25</v>
      </c>
      <c r="D378" s="39">
        <v>2.3420000000000001</v>
      </c>
      <c r="E378" s="9"/>
      <c r="F378" s="20">
        <v>1.0920000000000001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41158</v>
      </c>
    </row>
    <row r="379" spans="1:11" x14ac:dyDescent="0.3">
      <c r="A379" s="40">
        <v>41183</v>
      </c>
      <c r="B379" s="20" t="s">
        <v>119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50">
        <v>41212</v>
      </c>
    </row>
    <row r="380" spans="1:11" x14ac:dyDescent="0.3">
      <c r="A380" s="40"/>
      <c r="B380" s="20" t="s">
        <v>341</v>
      </c>
      <c r="C380" s="13"/>
      <c r="D380" s="39">
        <v>1.5920000000000001</v>
      </c>
      <c r="E380" s="9"/>
      <c r="F380" s="20">
        <v>0.34200000000000003</v>
      </c>
      <c r="G380" s="13" t="str">
        <f>IF(ISBLANK(Table1[[#This Row],[EARNED]]),"",Table1[[#This Row],[EARNED]])</f>
        <v/>
      </c>
      <c r="H380" s="39"/>
      <c r="I380" s="9"/>
      <c r="J380" s="11"/>
      <c r="K380" s="50"/>
    </row>
    <row r="381" spans="1:11" x14ac:dyDescent="0.3">
      <c r="A381" s="40">
        <v>41214</v>
      </c>
      <c r="B381" s="20" t="s">
        <v>183</v>
      </c>
      <c r="C381" s="13">
        <v>1.25</v>
      </c>
      <c r="D381" s="39">
        <v>1.1479999999999999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41244</v>
      </c>
      <c r="B382" s="20" t="s">
        <v>205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342</v>
      </c>
    </row>
    <row r="383" spans="1:11" x14ac:dyDescent="0.3">
      <c r="A383" s="40"/>
      <c r="B383" s="20" t="s">
        <v>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5</v>
      </c>
      <c r="I383" s="9"/>
      <c r="J383" s="11"/>
      <c r="K383" s="20" t="s">
        <v>343</v>
      </c>
    </row>
    <row r="384" spans="1:11" x14ac:dyDescent="0.3">
      <c r="A384" s="40"/>
      <c r="B384" s="20" t="s">
        <v>341</v>
      </c>
      <c r="C384" s="13"/>
      <c r="D384" s="39">
        <v>0.54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7" t="s">
        <v>325</v>
      </c>
      <c r="B385" s="20"/>
      <c r="C385" s="13"/>
      <c r="D385" s="39"/>
      <c r="E385" s="34" t="s">
        <v>32</v>
      </c>
      <c r="F385" s="20"/>
      <c r="G385" s="13" t="str">
        <f>IF(ISBLANK(Table1[[#This Row],[EARNED]]),"",Table1[[#This Row],[EARNED]])</f>
        <v/>
      </c>
      <c r="H385" s="39"/>
      <c r="I385" s="34" t="s">
        <v>32</v>
      </c>
      <c r="J385" s="11"/>
      <c r="K385" s="20"/>
    </row>
    <row r="386" spans="1:11" x14ac:dyDescent="0.3">
      <c r="A386" s="40">
        <v>41275</v>
      </c>
      <c r="B386" s="20" t="s">
        <v>205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344</v>
      </c>
    </row>
    <row r="387" spans="1:11" x14ac:dyDescent="0.3">
      <c r="A387" s="40"/>
      <c r="B387" s="20" t="s">
        <v>345</v>
      </c>
      <c r="C387" s="13"/>
      <c r="D387" s="39">
        <v>1.1040000000000001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41306</v>
      </c>
      <c r="B388" s="20" t="s">
        <v>169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41334</v>
      </c>
      <c r="B389" s="20" t="s">
        <v>346</v>
      </c>
      <c r="C389" s="13">
        <v>1.25</v>
      </c>
      <c r="D389" s="39">
        <v>0.92900000000000005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41365</v>
      </c>
      <c r="B390" s="20" t="s">
        <v>153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3</v>
      </c>
      <c r="I390" s="9"/>
      <c r="J390" s="11"/>
      <c r="K390" s="20" t="s">
        <v>347</v>
      </c>
    </row>
    <row r="391" spans="1:11" x14ac:dyDescent="0.3">
      <c r="A391" s="40"/>
      <c r="B391" s="20" t="s">
        <v>348</v>
      </c>
      <c r="C391" s="13"/>
      <c r="D391" s="39">
        <v>0.54400000000000004</v>
      </c>
      <c r="E391" s="9"/>
      <c r="F391" s="20"/>
      <c r="G391" s="13" t="str">
        <f>IF(ISBLANK(Table1[[#This Row],[EARNED]]),"",Table1[[#This Row],[EARNED]])</f>
        <v/>
      </c>
      <c r="H391" s="39">
        <v>3</v>
      </c>
      <c r="I391" s="9"/>
      <c r="J391" s="11"/>
      <c r="K391" s="20" t="s">
        <v>350</v>
      </c>
    </row>
    <row r="392" spans="1:11" x14ac:dyDescent="0.3">
      <c r="A392" s="40">
        <v>41395</v>
      </c>
      <c r="B392" s="20" t="s">
        <v>349</v>
      </c>
      <c r="C392" s="13">
        <v>1.25</v>
      </c>
      <c r="D392" s="39">
        <v>3.258</v>
      </c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20" t="s">
        <v>351</v>
      </c>
    </row>
    <row r="393" spans="1:11" x14ac:dyDescent="0.3">
      <c r="A393" s="40">
        <v>41426</v>
      </c>
      <c r="B393" s="20" t="s">
        <v>111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45097</v>
      </c>
    </row>
    <row r="394" spans="1:11" x14ac:dyDescent="0.3">
      <c r="A394" s="40"/>
      <c r="B394" s="20" t="s">
        <v>353</v>
      </c>
      <c r="C394" s="13"/>
      <c r="D394" s="39">
        <v>0.52700000000000002</v>
      </c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49"/>
    </row>
    <row r="395" spans="1:11" x14ac:dyDescent="0.3">
      <c r="A395" s="40">
        <v>41456</v>
      </c>
      <c r="B395" s="20" t="s">
        <v>352</v>
      </c>
      <c r="C395" s="13">
        <v>1.25</v>
      </c>
      <c r="D395" s="39">
        <v>1.2270000000000001</v>
      </c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45124</v>
      </c>
    </row>
    <row r="396" spans="1:11" x14ac:dyDescent="0.3">
      <c r="A396" s="40">
        <v>41487</v>
      </c>
      <c r="B396" s="20" t="s">
        <v>354</v>
      </c>
      <c r="C396" s="13">
        <v>1.25</v>
      </c>
      <c r="D396" s="39">
        <v>1.583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41518</v>
      </c>
      <c r="B397" s="20" t="s">
        <v>355</v>
      </c>
      <c r="C397" s="13">
        <v>1.25</v>
      </c>
      <c r="D397" s="39">
        <v>2.681</v>
      </c>
      <c r="E397" s="9"/>
      <c r="F397" s="20">
        <v>0.29099999999999998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41548</v>
      </c>
      <c r="B398" s="20" t="s">
        <v>356</v>
      </c>
      <c r="C398" s="13">
        <v>1.25</v>
      </c>
      <c r="D398" s="39">
        <v>1.6830000000000001</v>
      </c>
      <c r="E398" s="9"/>
      <c r="F398" s="20">
        <v>0.433</v>
      </c>
      <c r="G398" s="13">
        <f>IF(ISBLANK(Table1[[#This Row],[EARNED]]),"",Table1[[#This Row],[EARNED]])</f>
        <v>1.25</v>
      </c>
      <c r="H398" s="39">
        <v>1</v>
      </c>
      <c r="I398" s="9"/>
      <c r="J398" s="11"/>
      <c r="K398" s="20"/>
    </row>
    <row r="399" spans="1:11" x14ac:dyDescent="0.3">
      <c r="A399" s="40">
        <v>41579</v>
      </c>
      <c r="B399" s="20" t="s">
        <v>357</v>
      </c>
      <c r="C399" s="13">
        <v>1.25</v>
      </c>
      <c r="D399" s="39">
        <v>2.1829999999999998</v>
      </c>
      <c r="E399" s="9"/>
      <c r="F399" s="20">
        <v>0.93300000000000005</v>
      </c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41609</v>
      </c>
      <c r="B400" s="20" t="s">
        <v>358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361</v>
      </c>
    </row>
    <row r="401" spans="1:11" x14ac:dyDescent="0.3">
      <c r="A401" s="40"/>
      <c r="B401" s="20" t="s">
        <v>359</v>
      </c>
      <c r="C401" s="13"/>
      <c r="D401" s="39">
        <v>1.871</v>
      </c>
      <c r="E401" s="9"/>
      <c r="F401" s="20" t="s">
        <v>360</v>
      </c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7" t="s">
        <v>326</v>
      </c>
      <c r="B402" s="20"/>
      <c r="C402" s="13"/>
      <c r="D402" s="39"/>
      <c r="E402" s="34" t="s">
        <v>32</v>
      </c>
      <c r="F402" s="20"/>
      <c r="G402" s="13" t="str">
        <f>IF(ISBLANK(Table1[[#This Row],[EARNED]]),"",Table1[[#This Row],[EARNED]])</f>
        <v/>
      </c>
      <c r="H402" s="39"/>
      <c r="I402" s="34" t="s">
        <v>32</v>
      </c>
      <c r="J402" s="11"/>
      <c r="K402" s="20"/>
    </row>
    <row r="403" spans="1:11" x14ac:dyDescent="0.3">
      <c r="A403" s="40">
        <v>41640</v>
      </c>
      <c r="B403" s="20" t="s">
        <v>111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44946</v>
      </c>
    </row>
    <row r="404" spans="1:11" x14ac:dyDescent="0.3">
      <c r="A404" s="40"/>
      <c r="B404" s="20" t="s">
        <v>362</v>
      </c>
      <c r="C404" s="13"/>
      <c r="D404" s="39">
        <v>0.57899999999999996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41671</v>
      </c>
      <c r="B405" s="20" t="s">
        <v>363</v>
      </c>
      <c r="C405" s="13">
        <v>1.25</v>
      </c>
      <c r="D405" s="39">
        <v>1.556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41699</v>
      </c>
      <c r="B406" s="20" t="s">
        <v>364</v>
      </c>
      <c r="C406" s="13">
        <v>1.25</v>
      </c>
      <c r="D406" s="39">
        <v>2.79</v>
      </c>
      <c r="E406" s="9"/>
      <c r="F406" s="20">
        <v>1.175</v>
      </c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41730</v>
      </c>
      <c r="B407" s="20" t="s">
        <v>205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366</v>
      </c>
    </row>
    <row r="408" spans="1:11" x14ac:dyDescent="0.3">
      <c r="A408" s="40"/>
      <c r="B408" s="20" t="s">
        <v>153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367</v>
      </c>
    </row>
    <row r="409" spans="1:11" x14ac:dyDescent="0.3">
      <c r="A409" s="40"/>
      <c r="B409" s="20" t="s">
        <v>243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368</v>
      </c>
    </row>
    <row r="410" spans="1:11" x14ac:dyDescent="0.3">
      <c r="A410" s="40"/>
      <c r="B410" s="20" t="s">
        <v>365</v>
      </c>
      <c r="C410" s="13"/>
      <c r="D410" s="39">
        <v>2.2309999999999999</v>
      </c>
      <c r="E410" s="9"/>
      <c r="F410" s="20">
        <v>0.98099999999999998</v>
      </c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41739</v>
      </c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41787</v>
      </c>
    </row>
    <row r="412" spans="1:11" x14ac:dyDescent="0.3">
      <c r="A412" s="40">
        <v>41760</v>
      </c>
      <c r="B412" s="20" t="s">
        <v>153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370</v>
      </c>
    </row>
    <row r="413" spans="1:11" x14ac:dyDescent="0.3">
      <c r="A413" s="40"/>
      <c r="B413" s="20" t="s">
        <v>293</v>
      </c>
      <c r="C413" s="13"/>
      <c r="D413" s="39">
        <v>1.9710000000000001</v>
      </c>
      <c r="E413" s="9"/>
      <c r="F413" s="20">
        <v>0.72099999999999997</v>
      </c>
      <c r="G413" s="13" t="str">
        <f>IF(ISBLANK(Table1[[#This Row],[EARNED]]),"",Table1[[#This Row],[EARNED]])</f>
        <v/>
      </c>
      <c r="H413" s="39"/>
      <c r="I413" s="9"/>
      <c r="J413" s="11"/>
      <c r="K413" s="50">
        <v>41817</v>
      </c>
    </row>
    <row r="414" spans="1:11" x14ac:dyDescent="0.3">
      <c r="A414" s="40">
        <v>41791</v>
      </c>
      <c r="B414" s="20" t="s">
        <v>369</v>
      </c>
      <c r="C414" s="13">
        <v>1.25</v>
      </c>
      <c r="D414" s="39">
        <v>0.90600000000000003</v>
      </c>
      <c r="E414" s="9"/>
      <c r="F414" s="20">
        <v>7.2969999999999997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41821</v>
      </c>
      <c r="B415" s="20" t="s">
        <v>248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377</v>
      </c>
    </row>
    <row r="416" spans="1:11" x14ac:dyDescent="0.3">
      <c r="A416" s="40"/>
      <c r="B416" s="20" t="s">
        <v>371</v>
      </c>
      <c r="C416" s="13"/>
      <c r="D416" s="39">
        <v>1.01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41852</v>
      </c>
      <c r="B417" s="20" t="s">
        <v>111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45144</v>
      </c>
    </row>
    <row r="418" spans="1:11" x14ac:dyDescent="0.3">
      <c r="A418" s="40"/>
      <c r="B418" s="20" t="s">
        <v>372</v>
      </c>
      <c r="C418" s="13"/>
      <c r="D418" s="39">
        <v>1.179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41883</v>
      </c>
      <c r="B419" s="20" t="s">
        <v>119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20" t="s">
        <v>378</v>
      </c>
    </row>
    <row r="420" spans="1:11" x14ac:dyDescent="0.3">
      <c r="A420" s="40"/>
      <c r="B420" s="20" t="s">
        <v>111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9">
        <v>45206</v>
      </c>
    </row>
    <row r="421" spans="1:11" x14ac:dyDescent="0.3">
      <c r="A421" s="40"/>
      <c r="B421" s="20" t="s">
        <v>211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379</v>
      </c>
    </row>
    <row r="422" spans="1:11" x14ac:dyDescent="0.3">
      <c r="A422" s="40"/>
      <c r="B422" s="20" t="s">
        <v>373</v>
      </c>
      <c r="C422" s="13"/>
      <c r="D422" s="39">
        <v>0.51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41913</v>
      </c>
      <c r="B423" s="20" t="s">
        <v>153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380</v>
      </c>
    </row>
    <row r="424" spans="1:11" x14ac:dyDescent="0.3">
      <c r="A424" s="40"/>
      <c r="B424" s="20" t="s">
        <v>374</v>
      </c>
      <c r="C424" s="13"/>
      <c r="D424" s="39">
        <v>0.29399999999999998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41944</v>
      </c>
      <c r="B425" s="20" t="s">
        <v>248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4</v>
      </c>
      <c r="I425" s="9"/>
      <c r="J425" s="11"/>
      <c r="K425" s="20" t="s">
        <v>381</v>
      </c>
    </row>
    <row r="426" spans="1:11" x14ac:dyDescent="0.3">
      <c r="A426" s="40"/>
      <c r="B426" s="20" t="s">
        <v>153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3</v>
      </c>
      <c r="I426" s="9"/>
      <c r="J426" s="11"/>
      <c r="K426" s="20" t="s">
        <v>382</v>
      </c>
    </row>
    <row r="427" spans="1:11" x14ac:dyDescent="0.3">
      <c r="A427" s="40"/>
      <c r="B427" s="20" t="s">
        <v>111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45272</v>
      </c>
    </row>
    <row r="428" spans="1:11" x14ac:dyDescent="0.3">
      <c r="A428" s="40"/>
      <c r="B428" s="20" t="s">
        <v>375</v>
      </c>
      <c r="C428" s="13"/>
      <c r="D428" s="39">
        <v>0.57099999999999995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41974</v>
      </c>
      <c r="B429" s="20" t="s">
        <v>376</v>
      </c>
      <c r="C429" s="13">
        <v>1.25</v>
      </c>
      <c r="D429" s="39">
        <v>1.8480000000000001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7" t="s">
        <v>327</v>
      </c>
      <c r="B430" s="20"/>
      <c r="C430" s="13"/>
      <c r="D430" s="39"/>
      <c r="E430" s="34" t="s">
        <v>32</v>
      </c>
      <c r="F430" s="20"/>
      <c r="G430" s="13" t="str">
        <f>IF(ISBLANK(Table1[[#This Row],[EARNED]]),"",Table1[[#This Row],[EARNED]])</f>
        <v/>
      </c>
      <c r="H430" s="39"/>
      <c r="I430" s="34" t="s">
        <v>32</v>
      </c>
      <c r="J430" s="11"/>
      <c r="K430" s="20"/>
    </row>
    <row r="431" spans="1:11" x14ac:dyDescent="0.3">
      <c r="A431" s="40">
        <v>42005</v>
      </c>
      <c r="B431" s="20" t="s">
        <v>383</v>
      </c>
      <c r="C431" s="13">
        <v>1.25</v>
      </c>
      <c r="D431" s="39">
        <v>3.49</v>
      </c>
      <c r="E431" s="9"/>
      <c r="F431" s="20">
        <v>0.152</v>
      </c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42036</v>
      </c>
      <c r="B432" s="20" t="s">
        <v>384</v>
      </c>
      <c r="C432" s="13">
        <v>1.25</v>
      </c>
      <c r="D432" s="39">
        <v>2.423</v>
      </c>
      <c r="E432" s="9"/>
      <c r="F432" s="20">
        <v>1.173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42064</v>
      </c>
      <c r="B433" s="20" t="s">
        <v>385</v>
      </c>
      <c r="C433" s="13">
        <v>1.25</v>
      </c>
      <c r="D433" s="39">
        <v>1.74</v>
      </c>
      <c r="E433" s="9"/>
      <c r="F433" s="20">
        <v>0.49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42095</v>
      </c>
      <c r="B434" s="20" t="s">
        <v>386</v>
      </c>
      <c r="C434" s="13">
        <v>1.25</v>
      </c>
      <c r="D434" s="39">
        <v>1.2170000000000001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42125</v>
      </c>
      <c r="B435" s="20" t="s">
        <v>387</v>
      </c>
      <c r="C435" s="13">
        <v>1.25</v>
      </c>
      <c r="D435" s="39">
        <v>1.462</v>
      </c>
      <c r="E435" s="9"/>
      <c r="F435" s="20">
        <v>0.17899999999999999</v>
      </c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42156</v>
      </c>
      <c r="B436" s="20" t="s">
        <v>388</v>
      </c>
      <c r="C436" s="13">
        <v>1.25</v>
      </c>
      <c r="D436" s="39">
        <v>0.17899999999999999</v>
      </c>
      <c r="E436" s="9"/>
      <c r="F436" s="20">
        <v>1.994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42186</v>
      </c>
      <c r="B437" s="20" t="s">
        <v>248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/>
    </row>
    <row r="438" spans="1:11" x14ac:dyDescent="0.3">
      <c r="A438" s="40"/>
      <c r="B438" s="20" t="s">
        <v>389</v>
      </c>
      <c r="C438" s="13"/>
      <c r="D438" s="39">
        <v>0.39200000000000002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401</v>
      </c>
    </row>
    <row r="439" spans="1:11" x14ac:dyDescent="0.3">
      <c r="A439" s="40">
        <v>42217</v>
      </c>
      <c r="B439" s="20" t="s">
        <v>287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400</v>
      </c>
    </row>
    <row r="440" spans="1:11" x14ac:dyDescent="0.3">
      <c r="A440" s="40"/>
      <c r="B440" s="20" t="s">
        <v>390</v>
      </c>
      <c r="C440" s="13"/>
      <c r="D440" s="39">
        <v>0.223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42248</v>
      </c>
      <c r="B441" s="20" t="s">
        <v>391</v>
      </c>
      <c r="C441" s="13">
        <v>1.25</v>
      </c>
      <c r="D441" s="39">
        <v>1.492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42278</v>
      </c>
      <c r="B442" s="20" t="s">
        <v>119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/>
    </row>
    <row r="443" spans="1:11" x14ac:dyDescent="0.3">
      <c r="A443" s="40"/>
      <c r="B443" s="20" t="s">
        <v>392</v>
      </c>
      <c r="C443" s="13"/>
      <c r="D443" s="39">
        <v>2.496</v>
      </c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399</v>
      </c>
    </row>
    <row r="444" spans="1:11" x14ac:dyDescent="0.3">
      <c r="A444" s="40">
        <v>42309</v>
      </c>
      <c r="B444" s="20" t="s">
        <v>248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4</v>
      </c>
      <c r="I444" s="9"/>
      <c r="J444" s="11"/>
      <c r="K444" s="20" t="s">
        <v>398</v>
      </c>
    </row>
    <row r="445" spans="1:11" x14ac:dyDescent="0.3">
      <c r="A445" s="40"/>
      <c r="B445" s="20" t="s">
        <v>393</v>
      </c>
      <c r="C445" s="13"/>
      <c r="D445" s="39">
        <v>0.61199999999999999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397</v>
      </c>
    </row>
    <row r="446" spans="1:11" x14ac:dyDescent="0.3">
      <c r="A446" s="40">
        <v>42339</v>
      </c>
      <c r="B446" s="20" t="s">
        <v>394</v>
      </c>
      <c r="C446" s="13">
        <v>1.25</v>
      </c>
      <c r="D446" s="39">
        <v>1.5</v>
      </c>
      <c r="E446" s="9"/>
      <c r="F446" s="20"/>
      <c r="G446" s="13">
        <f>IF(ISBLANK(Table1[[#This Row],[EARNED]]),"",Table1[[#This Row],[EARNED]])</f>
        <v>1.25</v>
      </c>
      <c r="H446" s="39">
        <v>7</v>
      </c>
      <c r="I446" s="9"/>
      <c r="J446" s="11"/>
      <c r="K446" s="20" t="s">
        <v>396</v>
      </c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20" t="s">
        <v>395</v>
      </c>
    </row>
    <row r="448" spans="1:11" x14ac:dyDescent="0.3">
      <c r="A448" s="47" t="s">
        <v>402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42370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42401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42430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42461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42491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42522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42552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42583</v>
      </c>
      <c r="B456" s="20" t="s">
        <v>111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9">
        <v>45122</v>
      </c>
    </row>
    <row r="457" spans="1:11" x14ac:dyDescent="0.3">
      <c r="A457" s="40"/>
      <c r="B457" s="20" t="s">
        <v>111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45139</v>
      </c>
    </row>
    <row r="458" spans="1:11" x14ac:dyDescent="0.3">
      <c r="A458" s="40">
        <v>42614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42644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42675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42705</v>
      </c>
      <c r="B461" s="20" t="s">
        <v>287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407</v>
      </c>
    </row>
    <row r="462" spans="1:11" x14ac:dyDescent="0.3">
      <c r="A462" s="40"/>
      <c r="B462" s="20" t="s">
        <v>43</v>
      </c>
      <c r="C462" s="13"/>
      <c r="D462" s="39">
        <v>5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403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42736</v>
      </c>
      <c r="B464" s="20" t="s">
        <v>287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409</v>
      </c>
    </row>
    <row r="465" spans="1:11" x14ac:dyDescent="0.3">
      <c r="A465" s="40"/>
      <c r="B465" s="20" t="s">
        <v>88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410</v>
      </c>
    </row>
    <row r="466" spans="1:11" x14ac:dyDescent="0.3">
      <c r="A466" s="40"/>
      <c r="B466" s="20" t="s">
        <v>119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411</v>
      </c>
    </row>
    <row r="467" spans="1:11" x14ac:dyDescent="0.3">
      <c r="A467" s="40"/>
      <c r="B467" s="20" t="s">
        <v>119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412</v>
      </c>
    </row>
    <row r="468" spans="1:11" x14ac:dyDescent="0.3">
      <c r="A468" s="40">
        <v>42767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42795</v>
      </c>
      <c r="B469" s="20" t="s">
        <v>111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44991</v>
      </c>
    </row>
    <row r="470" spans="1:11" x14ac:dyDescent="0.3">
      <c r="A470" s="40"/>
      <c r="B470" s="20" t="s">
        <v>118</v>
      </c>
      <c r="C470" s="13"/>
      <c r="D470" s="39">
        <v>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>
        <v>45020</v>
      </c>
    </row>
    <row r="471" spans="1:11" x14ac:dyDescent="0.3">
      <c r="A471" s="40">
        <v>42826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42856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42887</v>
      </c>
      <c r="B473" s="20" t="s">
        <v>111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45084</v>
      </c>
    </row>
    <row r="474" spans="1:11" x14ac:dyDescent="0.3">
      <c r="A474" s="40"/>
      <c r="B474" s="20" t="s">
        <v>111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45110</v>
      </c>
    </row>
    <row r="475" spans="1:11" x14ac:dyDescent="0.3">
      <c r="A475" s="40">
        <v>42917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42979</v>
      </c>
      <c r="B477" s="20" t="s">
        <v>111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45191</v>
      </c>
    </row>
    <row r="478" spans="1:11" x14ac:dyDescent="0.3">
      <c r="A478" s="40">
        <v>43009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43040</v>
      </c>
      <c r="B479" s="20" t="s">
        <v>111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45254</v>
      </c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414</v>
      </c>
    </row>
    <row r="481" spans="1:11" x14ac:dyDescent="0.3">
      <c r="A481" s="40">
        <v>43070</v>
      </c>
      <c r="B481" s="20" t="s">
        <v>413</v>
      </c>
      <c r="C481" s="13">
        <v>1.25</v>
      </c>
      <c r="D481" s="39">
        <v>4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415</v>
      </c>
    </row>
    <row r="482" spans="1:11" x14ac:dyDescent="0.3">
      <c r="A482" s="47" t="s">
        <v>408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3">
      <c r="A483" s="40">
        <v>43101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43132</v>
      </c>
      <c r="B484" s="20" t="s">
        <v>416</v>
      </c>
      <c r="C484" s="13">
        <v>1.25</v>
      </c>
      <c r="D484" s="39">
        <v>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50" t="s">
        <v>417</v>
      </c>
    </row>
    <row r="485" spans="1:11" x14ac:dyDescent="0.3">
      <c r="A485" s="40"/>
      <c r="B485" s="20" t="s">
        <v>119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418</v>
      </c>
    </row>
    <row r="486" spans="1:11" x14ac:dyDescent="0.3">
      <c r="A486" s="40"/>
      <c r="B486" s="20" t="s">
        <v>153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3</v>
      </c>
      <c r="I486" s="9"/>
      <c r="J486" s="11"/>
      <c r="K486" s="20" t="s">
        <v>419</v>
      </c>
    </row>
    <row r="487" spans="1:11" x14ac:dyDescent="0.3">
      <c r="A487" s="40">
        <v>43160</v>
      </c>
      <c r="B487" s="20" t="s">
        <v>205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420</v>
      </c>
    </row>
    <row r="488" spans="1:11" x14ac:dyDescent="0.3">
      <c r="A488" s="40">
        <v>43191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43221</v>
      </c>
      <c r="B489" s="20" t="s">
        <v>211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421</v>
      </c>
    </row>
    <row r="490" spans="1:11" x14ac:dyDescent="0.3">
      <c r="A490" s="40"/>
      <c r="B490" s="20" t="s">
        <v>111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45054</v>
      </c>
    </row>
    <row r="491" spans="1:11" x14ac:dyDescent="0.3">
      <c r="A491" s="40"/>
      <c r="B491" s="20" t="s">
        <v>422</v>
      </c>
      <c r="C491" s="13"/>
      <c r="D491" s="39">
        <v>0.57099999999999995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43252</v>
      </c>
      <c r="B492" s="20" t="s">
        <v>214</v>
      </c>
      <c r="C492" s="13">
        <v>1.25</v>
      </c>
      <c r="D492" s="39">
        <v>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427</v>
      </c>
    </row>
    <row r="493" spans="1:11" x14ac:dyDescent="0.3">
      <c r="A493" s="40"/>
      <c r="B493" s="20" t="s">
        <v>423</v>
      </c>
      <c r="C493" s="13"/>
      <c r="D493" s="39">
        <v>0.36199999999999999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43282</v>
      </c>
      <c r="B494" s="20" t="s">
        <v>424</v>
      </c>
      <c r="C494" s="13">
        <v>1.25</v>
      </c>
      <c r="D494" s="39">
        <v>0.875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43313</v>
      </c>
      <c r="B495" s="20" t="s">
        <v>425</v>
      </c>
      <c r="C495" s="13">
        <v>1.25</v>
      </c>
      <c r="D495" s="39">
        <v>0.17100000000000001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43344</v>
      </c>
      <c r="B496" s="20" t="s">
        <v>426</v>
      </c>
      <c r="C496" s="13">
        <v>1.25</v>
      </c>
      <c r="D496" s="39">
        <v>0.41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43374</v>
      </c>
      <c r="B497" s="20" t="s">
        <v>248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4</v>
      </c>
      <c r="I497" s="9"/>
      <c r="J497" s="11"/>
      <c r="K497" s="20" t="s">
        <v>429</v>
      </c>
    </row>
    <row r="498" spans="1:11" x14ac:dyDescent="0.3">
      <c r="A498" s="40"/>
      <c r="B498" s="20" t="s">
        <v>119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430</v>
      </c>
    </row>
    <row r="499" spans="1:11" x14ac:dyDescent="0.3">
      <c r="A499" s="40"/>
      <c r="B499" s="20" t="s">
        <v>428</v>
      </c>
      <c r="C499" s="13"/>
      <c r="D499" s="39">
        <v>1.01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43405</v>
      </c>
      <c r="B500" s="20" t="s">
        <v>111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45249</v>
      </c>
    </row>
    <row r="501" spans="1:11" x14ac:dyDescent="0.3">
      <c r="A501" s="40"/>
      <c r="B501" s="20" t="s">
        <v>431</v>
      </c>
      <c r="C501" s="13"/>
      <c r="D501" s="39">
        <v>1.1830000000000001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43435</v>
      </c>
      <c r="B502" s="20" t="s">
        <v>432</v>
      </c>
      <c r="C502" s="13">
        <v>1.25</v>
      </c>
      <c r="D502" s="39">
        <v>3.9369999999999998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7" t="s">
        <v>404</v>
      </c>
      <c r="B503" s="20"/>
      <c r="C503" s="13"/>
      <c r="D503" s="39"/>
      <c r="E503" s="34" t="s">
        <v>32</v>
      </c>
      <c r="F503" s="20"/>
      <c r="G503" s="13" t="str">
        <f>IF(ISBLANK(Table1[[#This Row],[EARNED]]),"",Table1[[#This Row],[EARNED]])</f>
        <v/>
      </c>
      <c r="H503" s="39"/>
      <c r="I503" s="34" t="s">
        <v>32</v>
      </c>
      <c r="J503" s="11"/>
      <c r="K503" s="20"/>
    </row>
    <row r="504" spans="1:11" x14ac:dyDescent="0.3">
      <c r="A504" s="40"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43497</v>
      </c>
      <c r="B505" s="20" t="s">
        <v>153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</v>
      </c>
      <c r="I505" s="9"/>
      <c r="J505" s="11"/>
      <c r="K505" s="20" t="s">
        <v>433</v>
      </c>
    </row>
    <row r="506" spans="1:11" x14ac:dyDescent="0.3">
      <c r="A506" s="40">
        <v>43525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43556</v>
      </c>
      <c r="B507" s="20" t="s">
        <v>111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45028</v>
      </c>
    </row>
    <row r="508" spans="1:11" x14ac:dyDescent="0.3">
      <c r="A508" s="40">
        <v>43586</v>
      </c>
      <c r="B508" s="20" t="s">
        <v>119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434</v>
      </c>
    </row>
    <row r="509" spans="1:11" x14ac:dyDescent="0.3">
      <c r="A509" s="40">
        <v>43617</v>
      </c>
      <c r="B509" s="20" t="s">
        <v>111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9">
        <v>45088</v>
      </c>
    </row>
    <row r="510" spans="1:11" x14ac:dyDescent="0.3">
      <c r="A510" s="40">
        <v>43647</v>
      </c>
      <c r="B510" s="20" t="s">
        <v>111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45118</v>
      </c>
    </row>
    <row r="511" spans="1:11" x14ac:dyDescent="0.3">
      <c r="A511" s="40">
        <v>43678</v>
      </c>
      <c r="B511" s="20" t="s">
        <v>111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45140</v>
      </c>
    </row>
    <row r="512" spans="1:11" x14ac:dyDescent="0.3">
      <c r="A512" s="40"/>
      <c r="B512" s="20" t="s">
        <v>111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45137</v>
      </c>
    </row>
    <row r="513" spans="1:11" x14ac:dyDescent="0.3">
      <c r="A513" s="40"/>
      <c r="B513" s="20" t="s">
        <v>111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45168</v>
      </c>
    </row>
    <row r="514" spans="1:11" x14ac:dyDescent="0.3">
      <c r="A514" s="40">
        <v>43709</v>
      </c>
      <c r="B514" s="20" t="s">
        <v>119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435</v>
      </c>
    </row>
    <row r="515" spans="1:11" x14ac:dyDescent="0.3">
      <c r="A515" s="40"/>
      <c r="B515" s="20" t="s">
        <v>153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3</v>
      </c>
      <c r="I515" s="9"/>
      <c r="J515" s="11"/>
      <c r="K515" s="20" t="s">
        <v>436</v>
      </c>
    </row>
    <row r="516" spans="1:11" x14ac:dyDescent="0.3">
      <c r="A516" s="40"/>
      <c r="B516" s="20" t="s">
        <v>95</v>
      </c>
      <c r="C516" s="13"/>
      <c r="D516" s="39">
        <v>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437</v>
      </c>
    </row>
    <row r="517" spans="1:11" x14ac:dyDescent="0.3">
      <c r="A517" s="40"/>
      <c r="B517" s="20" t="s">
        <v>205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438</v>
      </c>
    </row>
    <row r="518" spans="1:11" x14ac:dyDescent="0.3">
      <c r="A518" s="40">
        <v>43739</v>
      </c>
      <c r="B518" s="20" t="s">
        <v>119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439</v>
      </c>
    </row>
    <row r="519" spans="1:11" x14ac:dyDescent="0.3">
      <c r="A519" s="40"/>
      <c r="B519" s="20" t="s">
        <v>205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440</v>
      </c>
    </row>
    <row r="520" spans="1:11" x14ac:dyDescent="0.3">
      <c r="A520" s="40">
        <v>43770</v>
      </c>
      <c r="B520" s="20" t="s">
        <v>111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45235</v>
      </c>
    </row>
    <row r="521" spans="1:11" x14ac:dyDescent="0.3">
      <c r="A521" s="40"/>
      <c r="B521" s="20" t="s">
        <v>153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20" t="s">
        <v>441</v>
      </c>
    </row>
    <row r="522" spans="1:11" x14ac:dyDescent="0.3">
      <c r="A522" s="40">
        <v>43800</v>
      </c>
      <c r="B522" s="20" t="s">
        <v>88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241</v>
      </c>
    </row>
    <row r="523" spans="1:11" x14ac:dyDescent="0.3">
      <c r="A523" s="40"/>
      <c r="B523" s="20" t="s">
        <v>205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442</v>
      </c>
    </row>
    <row r="524" spans="1:11" x14ac:dyDescent="0.3">
      <c r="A524" s="47" t="s">
        <v>405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43831</v>
      </c>
      <c r="B525" s="20" t="s">
        <v>443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444</v>
      </c>
    </row>
    <row r="526" spans="1:11" x14ac:dyDescent="0.3">
      <c r="A526" s="40">
        <v>43862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43891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43922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43952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43983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44013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443</v>
      </c>
      <c r="C536" s="13">
        <v>1.25</v>
      </c>
      <c r="D536" s="39">
        <v>5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445</v>
      </c>
    </row>
    <row r="537" spans="1:11" x14ac:dyDescent="0.3">
      <c r="A537" s="47" t="s">
        <v>406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3">
      <c r="A538" s="40">
        <v>44197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44228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44378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44409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44440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44470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44501</v>
      </c>
      <c r="B548" s="20" t="s">
        <v>211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446</v>
      </c>
    </row>
    <row r="549" spans="1:11" x14ac:dyDescent="0.3">
      <c r="A549" s="40"/>
      <c r="B549" s="20" t="s">
        <v>443</v>
      </c>
      <c r="C549" s="13"/>
      <c r="D549" s="39">
        <v>5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447</v>
      </c>
    </row>
    <row r="550" spans="1:11" x14ac:dyDescent="0.3">
      <c r="A550" s="40">
        <v>44531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7" t="s">
        <v>448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44562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44593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44621</v>
      </c>
      <c r="B554" s="20" t="s">
        <v>119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449</v>
      </c>
    </row>
    <row r="555" spans="1:11" x14ac:dyDescent="0.3">
      <c r="A555" s="40">
        <v>44652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44682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44713</v>
      </c>
      <c r="B557" s="20" t="s">
        <v>205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45059</v>
      </c>
    </row>
    <row r="558" spans="1:11" x14ac:dyDescent="0.3">
      <c r="A558" s="40"/>
      <c r="B558" s="20" t="s">
        <v>205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450</v>
      </c>
    </row>
    <row r="559" spans="1:11" x14ac:dyDescent="0.3">
      <c r="A559" s="40"/>
      <c r="B559" s="20" t="s">
        <v>111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45080</v>
      </c>
    </row>
    <row r="560" spans="1:11" x14ac:dyDescent="0.3">
      <c r="A560" s="40"/>
      <c r="B560" s="20" t="s">
        <v>111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45139</v>
      </c>
    </row>
    <row r="561" spans="1:11" x14ac:dyDescent="0.3">
      <c r="A561" s="40"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44774</v>
      </c>
      <c r="B562" s="20" t="s">
        <v>153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3</v>
      </c>
      <c r="I562" s="9"/>
      <c r="J562" s="11"/>
      <c r="K562" s="20" t="s">
        <v>451</v>
      </c>
    </row>
    <row r="563" spans="1:11" x14ac:dyDescent="0.3">
      <c r="A563" s="40"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44866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44896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2023-01-18T08:27:09Z</dcterms:modified>
</cp:coreProperties>
</file>