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3" i="1" l="1"/>
  <c r="G534" i="1"/>
  <c r="G530" i="1"/>
  <c r="G524" i="1"/>
  <c r="G532" i="1"/>
  <c r="G528" i="1"/>
  <c r="G529" i="1"/>
  <c r="G531" i="1"/>
  <c r="G525" i="1"/>
  <c r="G526" i="1"/>
  <c r="G527" i="1"/>
  <c r="G523" i="1"/>
  <c r="G522" i="1" l="1"/>
  <c r="G520" i="1"/>
  <c r="G521" i="1"/>
  <c r="G516" i="1"/>
  <c r="G517" i="1"/>
  <c r="G518" i="1"/>
  <c r="G519" i="1"/>
  <c r="G508" i="1"/>
  <c r="G503" i="1"/>
  <c r="G497" i="1"/>
  <c r="G511" i="1"/>
  <c r="G509" i="1"/>
  <c r="G510" i="1"/>
  <c r="G512" i="1"/>
  <c r="G513" i="1"/>
  <c r="G514" i="1"/>
  <c r="G515" i="1"/>
  <c r="G500" i="1"/>
  <c r="G501" i="1"/>
  <c r="G502" i="1"/>
  <c r="G504" i="1"/>
  <c r="G505" i="1"/>
  <c r="G506" i="1"/>
  <c r="G507" i="1"/>
  <c r="G493" i="1"/>
  <c r="G494" i="1"/>
  <c r="G492" i="1"/>
  <c r="G488" i="1"/>
  <c r="G489" i="1"/>
  <c r="G483" i="1"/>
  <c r="G478" i="1"/>
  <c r="G470" i="1" l="1"/>
  <c r="G471" i="1"/>
  <c r="G472" i="1"/>
  <c r="G468" i="1"/>
  <c r="G462" i="1"/>
  <c r="G463" i="1"/>
  <c r="G461" i="1"/>
  <c r="G458" i="1"/>
  <c r="G459" i="1"/>
  <c r="G454" i="1"/>
  <c r="G451" i="1"/>
  <c r="G448" i="1"/>
  <c r="G446" i="1"/>
  <c r="G442" i="1"/>
  <c r="G443" i="1"/>
  <c r="G439" i="1"/>
  <c r="G438" i="1"/>
  <c r="G436" i="1"/>
  <c r="G433" i="1"/>
  <c r="G434" i="1"/>
  <c r="G431" i="1"/>
  <c r="G428" i="1"/>
  <c r="G429" i="1"/>
  <c r="G423" i="1"/>
  <c r="G424" i="1"/>
  <c r="G425" i="1"/>
  <c r="G420" i="1"/>
  <c r="G415" i="1"/>
  <c r="G416" i="1"/>
  <c r="G417" i="1"/>
  <c r="G418" i="1"/>
  <c r="G419" i="1"/>
  <c r="G413" i="1"/>
  <c r="G410" i="1"/>
  <c r="G407" i="1"/>
  <c r="G408" i="1"/>
  <c r="G406" i="1"/>
  <c r="G404" i="1"/>
  <c r="G396" i="1"/>
  <c r="G391" i="1"/>
  <c r="G392" i="1"/>
  <c r="G393" i="1"/>
  <c r="G394" i="1"/>
  <c r="G386" i="1"/>
  <c r="G384" i="1"/>
  <c r="G385" i="1"/>
  <c r="G382" i="1"/>
  <c r="G379" i="1"/>
  <c r="G380" i="1"/>
  <c r="G377" i="1"/>
  <c r="G374" i="1"/>
  <c r="G371" i="1"/>
  <c r="G367" i="1"/>
  <c r="G368" i="1"/>
  <c r="G495" i="1"/>
  <c r="G475" i="1"/>
  <c r="G452" i="1"/>
  <c r="G426" i="1"/>
  <c r="G398" i="1"/>
  <c r="G372" i="1"/>
  <c r="G487" i="1"/>
  <c r="G490" i="1"/>
  <c r="G491" i="1"/>
  <c r="G496" i="1"/>
  <c r="G498" i="1"/>
  <c r="G499" i="1"/>
  <c r="G430" i="1"/>
  <c r="G432" i="1"/>
  <c r="G435" i="1"/>
  <c r="G437" i="1"/>
  <c r="G440" i="1"/>
  <c r="G441" i="1"/>
  <c r="G444" i="1"/>
  <c r="G445" i="1"/>
  <c r="G447" i="1"/>
  <c r="G449" i="1"/>
  <c r="G450" i="1"/>
  <c r="G453" i="1"/>
  <c r="G455" i="1"/>
  <c r="G456" i="1"/>
  <c r="G457" i="1"/>
  <c r="G460" i="1"/>
  <c r="G464" i="1"/>
  <c r="G465" i="1"/>
  <c r="G466" i="1"/>
  <c r="G467" i="1"/>
  <c r="G469" i="1"/>
  <c r="G473" i="1"/>
  <c r="G474" i="1"/>
  <c r="G476" i="1"/>
  <c r="G477" i="1"/>
  <c r="G479" i="1"/>
  <c r="G480" i="1"/>
  <c r="G481" i="1"/>
  <c r="G482" i="1"/>
  <c r="G484" i="1"/>
  <c r="G485" i="1"/>
  <c r="G486" i="1"/>
  <c r="G401" i="1"/>
  <c r="G402" i="1"/>
  <c r="G403" i="1"/>
  <c r="G405" i="1"/>
  <c r="G409" i="1"/>
  <c r="G411" i="1"/>
  <c r="G412" i="1"/>
  <c r="G414" i="1"/>
  <c r="G421" i="1"/>
  <c r="G422" i="1"/>
  <c r="G427" i="1"/>
  <c r="G375" i="1"/>
  <c r="G376" i="1"/>
  <c r="G378" i="1"/>
  <c r="G381" i="1"/>
  <c r="G383" i="1"/>
  <c r="G387" i="1"/>
  <c r="G388" i="1"/>
  <c r="G389" i="1"/>
  <c r="G390" i="1"/>
  <c r="G395" i="1"/>
  <c r="G397" i="1"/>
  <c r="G399" i="1"/>
  <c r="G400" i="1"/>
  <c r="G366" i="1"/>
  <c r="G362" i="1"/>
  <c r="G363" i="1"/>
  <c r="G373" i="1"/>
  <c r="G358" i="1"/>
  <c r="G359" i="1"/>
  <c r="G355" i="1"/>
  <c r="G356" i="1"/>
  <c r="G352" i="1"/>
  <c r="G349" i="1"/>
  <c r="G346" i="1"/>
  <c r="G341" i="1"/>
  <c r="G342" i="1"/>
  <c r="G343" i="1"/>
  <c r="G339" i="1"/>
  <c r="G337" i="1"/>
  <c r="G335" i="1"/>
  <c r="G331" i="1"/>
  <c r="G332" i="1"/>
  <c r="G322" i="1"/>
  <c r="G316" i="1"/>
  <c r="G312" i="1"/>
  <c r="G309" i="1"/>
  <c r="G310" i="1"/>
  <c r="G306" i="1"/>
  <c r="G301" i="1"/>
  <c r="G302" i="1"/>
  <c r="G303" i="1"/>
  <c r="G296" i="1"/>
  <c r="G295" i="1"/>
  <c r="G290" i="1"/>
  <c r="G291" i="1"/>
  <c r="G292" i="1"/>
  <c r="G293" i="1"/>
  <c r="G287" i="1"/>
  <c r="G283" i="1"/>
  <c r="G284" i="1"/>
  <c r="G278" i="1"/>
  <c r="G276" i="1"/>
  <c r="G277" i="1"/>
  <c r="G274" i="1"/>
  <c r="G272" i="1"/>
  <c r="G269" i="1"/>
  <c r="G267" i="1"/>
  <c r="G262" i="1"/>
  <c r="G263" i="1"/>
  <c r="G264" i="1"/>
  <c r="G261" i="1"/>
  <c r="G259" i="1"/>
  <c r="G257" i="1"/>
  <c r="G246" i="1"/>
  <c r="G247" i="1"/>
  <c r="G238" i="1"/>
  <c r="G236" i="1"/>
  <c r="G237" i="1"/>
  <c r="G232" i="1"/>
  <c r="G228" i="1"/>
  <c r="G229" i="1"/>
  <c r="G224" i="1"/>
  <c r="G222" i="1"/>
  <c r="G218" i="1"/>
  <c r="G219" i="1"/>
  <c r="G220" i="1"/>
  <c r="G215" i="1"/>
  <c r="G213" i="1"/>
  <c r="G212" i="1"/>
  <c r="G209" i="1"/>
  <c r="G207" i="1"/>
  <c r="G204" i="1"/>
  <c r="G205" i="1"/>
  <c r="G202" i="1"/>
  <c r="G199" i="1"/>
  <c r="G197" i="1"/>
  <c r="G198" i="1"/>
  <c r="G200" i="1"/>
  <c r="G194" i="1"/>
  <c r="G192" i="1"/>
  <c r="G188" i="1"/>
  <c r="G184" i="1"/>
  <c r="G185" i="1"/>
  <c r="G186" i="1"/>
  <c r="G179" i="1"/>
  <c r="G180" i="1"/>
  <c r="G181" i="1"/>
  <c r="G182" i="1"/>
  <c r="G175" i="1"/>
  <c r="G176" i="1"/>
  <c r="G177" i="1"/>
  <c r="G173" i="1"/>
  <c r="G172" i="1"/>
  <c r="G170" i="1"/>
  <c r="G168" i="1"/>
  <c r="G165" i="1"/>
  <c r="G162" i="1"/>
  <c r="G163" i="1"/>
  <c r="G164" i="1"/>
  <c r="G159" i="1"/>
  <c r="G160" i="1"/>
  <c r="G157" i="1"/>
  <c r="G155" i="1"/>
  <c r="G150" i="1"/>
  <c r="G151" i="1"/>
  <c r="G147" i="1"/>
  <c r="G146" i="1"/>
  <c r="G142" i="1"/>
  <c r="G138" i="1"/>
  <c r="G139" i="1"/>
  <c r="G140" i="1"/>
  <c r="G136" i="1"/>
  <c r="G134" i="1"/>
  <c r="G133" i="1"/>
  <c r="G129" i="1"/>
  <c r="G130" i="1"/>
  <c r="G124" i="1"/>
  <c r="G123" i="1"/>
  <c r="G120" i="1"/>
  <c r="G116" i="1"/>
  <c r="G117" i="1"/>
  <c r="G118" i="1"/>
  <c r="G112" i="1"/>
  <c r="G113" i="1"/>
  <c r="G110" i="1"/>
  <c r="G106" i="1"/>
  <c r="G100" i="1"/>
  <c r="G101" i="1"/>
  <c r="G102" i="1"/>
  <c r="G96" i="1"/>
  <c r="G97" i="1"/>
  <c r="G98" i="1"/>
  <c r="G88" i="1"/>
  <c r="G89" i="1"/>
  <c r="G90" i="1"/>
  <c r="G84" i="1"/>
  <c r="G79" i="1"/>
  <c r="G76" i="1"/>
  <c r="G77" i="1"/>
  <c r="G73" i="1"/>
  <c r="G69" i="1"/>
  <c r="G68" i="1"/>
  <c r="G60" i="1"/>
  <c r="G39" i="1"/>
  <c r="G40" i="1"/>
  <c r="G34" i="1"/>
  <c r="G26" i="1"/>
  <c r="G22" i="1"/>
  <c r="G347" i="1"/>
  <c r="G325" i="1"/>
  <c r="G307" i="1"/>
  <c r="G281" i="1"/>
  <c r="G255" i="1"/>
  <c r="G240" i="1"/>
  <c r="G216" i="1"/>
  <c r="G189" i="1"/>
  <c r="G153" i="1"/>
  <c r="G127" i="1"/>
  <c r="G104" i="1"/>
  <c r="G81" i="1"/>
  <c r="G62" i="1"/>
  <c r="G48" i="1"/>
  <c r="G32" i="1"/>
  <c r="G17" i="1"/>
  <c r="G370" i="1"/>
  <c r="G338" i="1"/>
  <c r="G340" i="1"/>
  <c r="G344" i="1"/>
  <c r="G345" i="1"/>
  <c r="G348" i="1"/>
  <c r="G350" i="1"/>
  <c r="G351" i="1"/>
  <c r="G353" i="1"/>
  <c r="G354" i="1"/>
  <c r="G357" i="1"/>
  <c r="G360" i="1"/>
  <c r="G361" i="1"/>
  <c r="G364" i="1"/>
  <c r="G365" i="1"/>
  <c r="G369" i="1"/>
  <c r="G231" i="1"/>
  <c r="G233" i="1"/>
  <c r="G234" i="1"/>
  <c r="G235" i="1"/>
  <c r="G239" i="1"/>
  <c r="G241" i="1"/>
  <c r="G242" i="1"/>
  <c r="G243" i="1"/>
  <c r="G244" i="1"/>
  <c r="G245" i="1"/>
  <c r="G248" i="1"/>
  <c r="G249" i="1"/>
  <c r="G250" i="1"/>
  <c r="G251" i="1"/>
  <c r="G252" i="1"/>
  <c r="G253" i="1"/>
  <c r="G254" i="1"/>
  <c r="G256" i="1"/>
  <c r="G258" i="1"/>
  <c r="G260" i="1"/>
  <c r="G265" i="1"/>
  <c r="G266" i="1"/>
  <c r="G268" i="1"/>
  <c r="G270" i="1"/>
  <c r="G271" i="1"/>
  <c r="G273" i="1"/>
  <c r="G275" i="1"/>
  <c r="G279" i="1"/>
  <c r="G280" i="1"/>
  <c r="G282" i="1"/>
  <c r="G285" i="1"/>
  <c r="G286" i="1"/>
  <c r="G288" i="1"/>
  <c r="G289" i="1"/>
  <c r="G294" i="1"/>
  <c r="G297" i="1"/>
  <c r="G298" i="1"/>
  <c r="G299" i="1"/>
  <c r="G300" i="1"/>
  <c r="G304" i="1"/>
  <c r="G305" i="1"/>
  <c r="G308" i="1"/>
  <c r="G311" i="1"/>
  <c r="G313" i="1"/>
  <c r="G314" i="1"/>
  <c r="G315" i="1"/>
  <c r="G317" i="1"/>
  <c r="G318" i="1"/>
  <c r="G319" i="1"/>
  <c r="G320" i="1"/>
  <c r="G321" i="1"/>
  <c r="G323" i="1"/>
  <c r="G324" i="1"/>
  <c r="G326" i="1"/>
  <c r="G327" i="1"/>
  <c r="G328" i="1"/>
  <c r="G329" i="1"/>
  <c r="G330" i="1"/>
  <c r="G333" i="1"/>
  <c r="G334" i="1"/>
  <c r="G336" i="1"/>
  <c r="G15" i="1"/>
  <c r="G3" i="3" l="1"/>
  <c r="G19" i="1"/>
  <c r="G20" i="1"/>
  <c r="G21" i="1"/>
  <c r="G23" i="1"/>
  <c r="G24" i="1"/>
  <c r="G25" i="1"/>
  <c r="G27" i="1"/>
  <c r="G28" i="1"/>
  <c r="G29" i="1"/>
  <c r="G30" i="1"/>
  <c r="G31" i="1"/>
  <c r="G33" i="1"/>
  <c r="G35" i="1"/>
  <c r="G36" i="1"/>
  <c r="G37" i="1"/>
  <c r="G38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1" i="1"/>
  <c r="G63" i="1"/>
  <c r="G64" i="1"/>
  <c r="G65" i="1"/>
  <c r="G66" i="1"/>
  <c r="G67" i="1"/>
  <c r="G70" i="1"/>
  <c r="G71" i="1"/>
  <c r="G72" i="1"/>
  <c r="G74" i="1"/>
  <c r="G75" i="1"/>
  <c r="G78" i="1"/>
  <c r="G80" i="1"/>
  <c r="G82" i="1"/>
  <c r="G83" i="1"/>
  <c r="G85" i="1"/>
  <c r="G86" i="1"/>
  <c r="G87" i="1"/>
  <c r="G91" i="1"/>
  <c r="G92" i="1"/>
  <c r="G93" i="1"/>
  <c r="G94" i="1"/>
  <c r="G95" i="1"/>
  <c r="G99" i="1"/>
  <c r="G103" i="1"/>
  <c r="G105" i="1"/>
  <c r="G107" i="1"/>
  <c r="G108" i="1"/>
  <c r="G109" i="1"/>
  <c r="G111" i="1"/>
  <c r="G114" i="1"/>
  <c r="G115" i="1"/>
  <c r="G119" i="1"/>
  <c r="G121" i="1"/>
  <c r="G122" i="1"/>
  <c r="G125" i="1"/>
  <c r="G126" i="1"/>
  <c r="G128" i="1"/>
  <c r="G131" i="1"/>
  <c r="G132" i="1"/>
  <c r="G135" i="1"/>
  <c r="G137" i="1"/>
  <c r="G141" i="1"/>
  <c r="G143" i="1"/>
  <c r="G144" i="1"/>
  <c r="G145" i="1"/>
  <c r="G148" i="1"/>
  <c r="G149" i="1"/>
  <c r="G152" i="1"/>
  <c r="G154" i="1"/>
  <c r="G156" i="1"/>
  <c r="G158" i="1"/>
  <c r="G161" i="1"/>
  <c r="G166" i="1"/>
  <c r="G167" i="1"/>
  <c r="G169" i="1"/>
  <c r="G171" i="1"/>
  <c r="G174" i="1"/>
  <c r="G178" i="1"/>
  <c r="G183" i="1"/>
  <c r="G187" i="1"/>
  <c r="G190" i="1"/>
  <c r="G191" i="1"/>
  <c r="G193" i="1"/>
  <c r="G195" i="1"/>
  <c r="G196" i="1"/>
  <c r="G201" i="1"/>
  <c r="G203" i="1"/>
  <c r="G206" i="1"/>
  <c r="G208" i="1"/>
  <c r="G210" i="1"/>
  <c r="G211" i="1"/>
  <c r="G214" i="1"/>
  <c r="G217" i="1"/>
  <c r="G221" i="1"/>
  <c r="G223" i="1"/>
  <c r="G225" i="1"/>
  <c r="G226" i="1"/>
  <c r="G227" i="1"/>
  <c r="G230" i="1"/>
  <c r="G10" i="1"/>
  <c r="G11" i="1"/>
  <c r="G12" i="1"/>
  <c r="G13" i="1"/>
  <c r="G14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<sst xmlns="http://schemas.openxmlformats.org/spreadsheetml/2006/main" count="635" uniqueCount="304">
  <si>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</si>
  <si>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</si>
  <si>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</si>
  <si>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</si>
  <si>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</si>
  <si>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</si>
  <si>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</si>
  <si>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</si>
  <si>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</si>
  <si>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</si>
  <si>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</si>
  <si>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</si>
  <si>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</si>
  <si>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</si>
  <si>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</si>
  <si>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</si>
  <si>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</si>
  <si>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</si>
  <si>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</si>
  <si>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</si>
  <si>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</si>
  <si>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</si>
  <si>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</si>
  <si>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</si>
  <si>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</si>
  <si>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</si>
  <si>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</si>
  <si>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</si>
  <si>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</si>
  <si>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</si>
  <si>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</si>
  <si>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</si>
  <si>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</si>
  <si>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</si>
  <si>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</si>
  <si>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</si>
  <si>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</si>
  <si>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</si>
  <si>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</si>
  <si>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</si>
  <si>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</si>
  <si>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</si>
  <si>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RUFINA</t>
  </si>
  <si>
    <t>PERMANENT</t>
  </si>
  <si>
    <t>CIVIL REGISTRY</t>
  </si>
  <si>
    <t>VL(3-0-0)</t>
  </si>
  <si>
    <t>UT(0-0-6)</t>
  </si>
  <si>
    <t>11/25-27/1998</t>
  </si>
  <si>
    <t>VL(2-0-0)</t>
  </si>
  <si>
    <t>12/10,11/1998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</si>
  <si>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</si>
  <si>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</si>
  <si>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</si>
  <si>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</si>
  <si>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</si>
  <si>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</si>
  <si>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</si>
  <si>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</si>
  <si>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</si>
  <si>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</si>
  <si>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</si>
  <si>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</si>
  <si>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</si>
  <si>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</si>
  <si>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</si>
  <si>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</si>
  <si>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SL(2-0-0)</t>
  </si>
  <si>
    <t>SL(1-0-0)</t>
  </si>
  <si>
    <t>1/19,10/1999</t>
  </si>
  <si>
    <t>UT(0-0-30)</t>
  </si>
  <si>
    <t>5/27,28/1999</t>
  </si>
  <si>
    <t>SP(1-0-0)</t>
  </si>
  <si>
    <t>ANNIV 6/11/1999</t>
  </si>
  <si>
    <t>VL(1-0-0)</t>
  </si>
  <si>
    <t>BDAY 7/9/1999</t>
  </si>
  <si>
    <t>SL(3-0-0)</t>
  </si>
  <si>
    <t>10/4-6/1999</t>
  </si>
  <si>
    <t>VL(4-0-0)</t>
  </si>
  <si>
    <t>11/24-26,29/1999</t>
  </si>
  <si>
    <t>SL(0-4-0)</t>
  </si>
  <si>
    <t>UT(0-1-54)</t>
  </si>
  <si>
    <t>DOMESTIC 5/15/2000</t>
  </si>
  <si>
    <t>FILIAL 6/9/2000</t>
  </si>
  <si>
    <t>BDAY 7/10/2000</t>
  </si>
  <si>
    <t>11/22-24,27/2000</t>
  </si>
  <si>
    <t>BDAY 7/10/2001</t>
  </si>
  <si>
    <t>ANNIV 6/11/2001</t>
  </si>
  <si>
    <t>11/27-29/2001</t>
  </si>
  <si>
    <t>12/13,14/2001</t>
  </si>
  <si>
    <t>ANNIV 6/11/2002</t>
  </si>
  <si>
    <t>BDAY 7/10/2002</t>
  </si>
  <si>
    <t>7/16-18/2002</t>
  </si>
  <si>
    <t>PARENTAL 9/5/2002</t>
  </si>
  <si>
    <t>11/27-29/2002</t>
  </si>
  <si>
    <t>12/5,6/2002</t>
  </si>
  <si>
    <t>ENROLLMENT 6/16/2003</t>
  </si>
  <si>
    <t>ANNIV 6/11/2003</t>
  </si>
  <si>
    <t>5/29,30/2003</t>
  </si>
  <si>
    <t>4/2-4/2003</t>
  </si>
  <si>
    <t>2/19,20/2003</t>
  </si>
  <si>
    <t>BDAY 6/10/2003</t>
  </si>
  <si>
    <t>SL(1-4-0)</t>
  </si>
  <si>
    <t>8/25,26/2003</t>
  </si>
  <si>
    <t>UT(0-0-4)</t>
  </si>
  <si>
    <t>UT(0-4-0)</t>
  </si>
  <si>
    <t>UT(0-0-5)</t>
  </si>
  <si>
    <t>11/27,28/2003</t>
  </si>
  <si>
    <t>SL(7-0-0)</t>
  </si>
  <si>
    <t>SP(2-0-0)</t>
  </si>
  <si>
    <t>6/11,14/2004</t>
  </si>
  <si>
    <t>4/21,22/2004</t>
  </si>
  <si>
    <t>GRAD 3/26/2004</t>
  </si>
  <si>
    <t>1/15-23/2004</t>
  </si>
  <si>
    <t>UT(0-0-32)</t>
  </si>
  <si>
    <t>7/29,30/2004</t>
  </si>
  <si>
    <t>8/18,19/2004</t>
  </si>
  <si>
    <t>10/21,22/2004</t>
  </si>
  <si>
    <t>10/19,20/2004</t>
  </si>
  <si>
    <t>11/25,26/2004</t>
  </si>
  <si>
    <t>UT(0-0-41)</t>
  </si>
  <si>
    <t>1/18-20/2005</t>
  </si>
  <si>
    <t>1/6,7/2005</t>
  </si>
  <si>
    <t>FL(2-0-0)</t>
  </si>
  <si>
    <t>FL(1-0-0)</t>
  </si>
  <si>
    <t>3/7,8/2005</t>
  </si>
  <si>
    <t>UT(0-4-12)</t>
  </si>
  <si>
    <t>4/27-29/2005</t>
  </si>
  <si>
    <t>PARENTAL 6/6,10/2005</t>
  </si>
  <si>
    <t>UT(0-0-13)</t>
  </si>
  <si>
    <t>UT(1-0-0)</t>
  </si>
  <si>
    <t>9/22,23/2005</t>
  </si>
  <si>
    <t>UT(0-2-2)</t>
  </si>
  <si>
    <t>UT(0-4-9)</t>
  </si>
  <si>
    <t>UT(0-0-2)</t>
  </si>
  <si>
    <t>11/24,30/2005</t>
  </si>
  <si>
    <t>UT(0-5-0)</t>
  </si>
  <si>
    <t>UT(0-0-10)</t>
  </si>
  <si>
    <t>UT(0-6-5)</t>
  </si>
  <si>
    <t>3/21,23/2006</t>
  </si>
  <si>
    <t>3/20,21/2006</t>
  </si>
  <si>
    <t>ENROLLMENT 6/5/2006</t>
  </si>
  <si>
    <t>BDAY 7/10/2006</t>
  </si>
  <si>
    <t>SL(4-0-0)</t>
  </si>
  <si>
    <t>8/9,10/2006</t>
  </si>
  <si>
    <t>UT(1-0-3)</t>
  </si>
  <si>
    <t>UT(1-1-12)</t>
  </si>
  <si>
    <t>UT(0-1-37)</t>
  </si>
  <si>
    <t>10/18,19/2006</t>
  </si>
  <si>
    <t>UT(1-0-9)</t>
  </si>
  <si>
    <t>UT(0-0-37)</t>
  </si>
  <si>
    <t>12/15,18/2006</t>
  </si>
  <si>
    <t>UT(0-0-54)</t>
  </si>
  <si>
    <t>UT(0-0-35)</t>
  </si>
  <si>
    <t>3/19,20/2007</t>
  </si>
  <si>
    <t>UT(1-2-31)</t>
  </si>
  <si>
    <t>UT(0-0-3)</t>
  </si>
  <si>
    <t>UT(1-0-31)</t>
  </si>
  <si>
    <t>ENROLLMENT 6/4/2007</t>
  </si>
  <si>
    <t>ANNIV 6/11/2007</t>
  </si>
  <si>
    <t>UT(0-4-21)</t>
  </si>
  <si>
    <t>UT(0-5-3)</t>
  </si>
  <si>
    <t>UT(1-1-42)</t>
  </si>
  <si>
    <t>UT(0-4-7)</t>
  </si>
  <si>
    <t>9/20,21/2007</t>
  </si>
  <si>
    <t>UT(1-1-33)</t>
  </si>
  <si>
    <t>UT(3-5-26)</t>
  </si>
  <si>
    <t>11/22,23/2007</t>
  </si>
  <si>
    <t>VL(5-0-0)</t>
  </si>
  <si>
    <t>UT(0-1-11)</t>
  </si>
  <si>
    <t>UT(0-4-43)</t>
  </si>
  <si>
    <t>1/28,29/2008</t>
  </si>
  <si>
    <t>UT(0-4-6)</t>
  </si>
  <si>
    <t>UT(0-0-22)</t>
  </si>
  <si>
    <t>UT(0-4-1)</t>
  </si>
  <si>
    <t>UT(0-2-15)</t>
  </si>
  <si>
    <t>ENROLLMENT 6/10/2008</t>
  </si>
  <si>
    <t>FL(3-0-0)</t>
  </si>
  <si>
    <t>PARENTAL 12/4/2008</t>
  </si>
  <si>
    <t>12/10,12,18/2008</t>
  </si>
  <si>
    <t>FILIAL 12/23/2008</t>
  </si>
  <si>
    <t>UT(0-0-15)</t>
  </si>
  <si>
    <t>ENROLLMENT 6/8/2009</t>
  </si>
  <si>
    <t>ANNIV 6/11/2009</t>
  </si>
  <si>
    <t>10/21-23/2009</t>
  </si>
  <si>
    <t>VL(10-0-0)</t>
  </si>
  <si>
    <t>1/11-22/2010</t>
  </si>
  <si>
    <t>2/17,18/2010</t>
  </si>
  <si>
    <t>PARENTAL 3/9/2010</t>
  </si>
  <si>
    <t>UT(0-3-30)</t>
  </si>
  <si>
    <t>UT(1-2-20)</t>
  </si>
  <si>
    <t>UT(0-2-0)</t>
  </si>
  <si>
    <t>UT(0-4-30)</t>
  </si>
  <si>
    <t>UT(0-5-5)</t>
  </si>
  <si>
    <t>UT(0-4-55)</t>
  </si>
  <si>
    <t>10/21,22/2010</t>
  </si>
  <si>
    <t>UT(0-0-50)</t>
  </si>
  <si>
    <t>1/14,17/2011</t>
  </si>
  <si>
    <t>UT(2-0-30)</t>
  </si>
  <si>
    <t>GRAD 4/11/2011</t>
  </si>
  <si>
    <t>ANNIV 6/13/2011</t>
  </si>
  <si>
    <t>UT(0-0-45)</t>
  </si>
  <si>
    <t>7/6,7/2011</t>
  </si>
  <si>
    <t>UT(0-5-40)</t>
  </si>
  <si>
    <t>10/21,24,25/2011</t>
  </si>
  <si>
    <t>UT(0-6-0)</t>
  </si>
  <si>
    <t>UT(0-0-49)</t>
  </si>
  <si>
    <t>ANNIV 6/11/2012</t>
  </si>
  <si>
    <t>BDAY 7/10/2012</t>
  </si>
  <si>
    <t>10/22-24/2012</t>
  </si>
  <si>
    <t>UT(2-1-0)</t>
  </si>
  <si>
    <t>UT(0-0-55)</t>
  </si>
  <si>
    <t>UT(0-5-37)</t>
  </si>
  <si>
    <t>UT(0-0-57)</t>
  </si>
  <si>
    <t>BDAY 7/10/2013</t>
  </si>
  <si>
    <t>UT(0-1-58)</t>
  </si>
  <si>
    <t>9/25-27/2013</t>
  </si>
  <si>
    <t>UT(0-2-53)</t>
  </si>
  <si>
    <t>10/23-25/2013</t>
  </si>
  <si>
    <t>UT(1-0-58)</t>
  </si>
  <si>
    <t>12/23,26/2013</t>
  </si>
  <si>
    <t>UT(0-1-49)</t>
  </si>
  <si>
    <t>UT(2-0-0)</t>
  </si>
  <si>
    <t>UT(0-6-8)</t>
  </si>
  <si>
    <t>UT(0-1-59)</t>
  </si>
  <si>
    <t>ENROLLMENT 5/29/2014</t>
  </si>
  <si>
    <t>ANNIV 6/11/2014</t>
  </si>
  <si>
    <t>BDAY 7/10/2014</t>
  </si>
  <si>
    <t>UT(1-5-0)</t>
  </si>
  <si>
    <t>10/22-24/2014</t>
  </si>
  <si>
    <t>2015</t>
  </si>
  <si>
    <t>2016</t>
  </si>
  <si>
    <t>2017</t>
  </si>
  <si>
    <t>2018</t>
  </si>
  <si>
    <t>2019</t>
  </si>
  <si>
    <t>2020</t>
  </si>
  <si>
    <t>10/30,31/2014</t>
  </si>
  <si>
    <t>UT(0-0-26)</t>
  </si>
  <si>
    <t>UT(1-1-0)</t>
  </si>
  <si>
    <t>UT(0-4-42)</t>
  </si>
  <si>
    <t>GRAD 3/27/2015</t>
  </si>
  <si>
    <t>UT(1-4-0)</t>
  </si>
  <si>
    <t>UT(1-0-59)</t>
  </si>
  <si>
    <t>ANNIV 6/11/2015</t>
  </si>
  <si>
    <t>BDAY 6/10/2015</t>
  </si>
  <si>
    <t>UT(0-1-40)</t>
  </si>
  <si>
    <t>10/21-23/2015</t>
  </si>
  <si>
    <t>10/30,11/2/2015</t>
  </si>
  <si>
    <t>UT(0-0-52)</t>
  </si>
  <si>
    <t>UT(2-4-0)</t>
  </si>
  <si>
    <t>UT(1-5-13)</t>
  </si>
  <si>
    <t>UT(0-1-44)</t>
  </si>
  <si>
    <t>UT(0-1-10)</t>
  </si>
  <si>
    <t>ANNIV 6/13/2016</t>
  </si>
  <si>
    <t>6/8-10/2016</t>
  </si>
  <si>
    <t>BDAY 7/11/2016</t>
  </si>
  <si>
    <t>UT(0-0-7)</t>
  </si>
  <si>
    <t>UT(1-3-49)</t>
  </si>
  <si>
    <t>VL(7-0-0)</t>
  </si>
  <si>
    <t>10/3-11/2016</t>
  </si>
  <si>
    <t>10/12-14/2016</t>
  </si>
  <si>
    <t>10/25,26/2016</t>
  </si>
  <si>
    <t>10/21,24/2016</t>
  </si>
  <si>
    <t>11/9-11/2016</t>
  </si>
  <si>
    <t>11/2,4/2016</t>
  </si>
  <si>
    <t>UT(1-1-5)</t>
  </si>
  <si>
    <t>4/27,28/2017</t>
  </si>
  <si>
    <t>ANNIV 6/13/2017</t>
  </si>
  <si>
    <t>BDAY 7/10/2017</t>
  </si>
  <si>
    <t>UT(0-1-0)</t>
  </si>
  <si>
    <t>PARENTAL 7/24/2017</t>
  </si>
  <si>
    <t>7/20,21/2017</t>
  </si>
  <si>
    <t>10/9,10/2017</t>
  </si>
  <si>
    <t>10/23-25/2017</t>
  </si>
  <si>
    <t>12/26,29/2017</t>
  </si>
  <si>
    <t>SL(8-0-0)</t>
  </si>
  <si>
    <t>SL(5-0-0)</t>
  </si>
  <si>
    <t>4/11-13/2018</t>
  </si>
  <si>
    <t>3/26-4/6/2018</t>
  </si>
  <si>
    <t>4/24-30/2018</t>
  </si>
  <si>
    <t>5/15,16,18/2018</t>
  </si>
  <si>
    <t>5/25,28/2018</t>
  </si>
  <si>
    <t>DOMESTIC 6/11/2018</t>
  </si>
  <si>
    <t>7/16-27/2018</t>
  </si>
  <si>
    <t>BDAY 7/10/2018</t>
  </si>
  <si>
    <t>SL(10-0-0)</t>
  </si>
  <si>
    <t>8/20,22/2018</t>
  </si>
  <si>
    <t>10/22-24/2018</t>
  </si>
  <si>
    <t>10/25,26/2018</t>
  </si>
  <si>
    <t>SL(9-0-0)</t>
  </si>
  <si>
    <t>2/4-15/2019</t>
  </si>
  <si>
    <t>ANNIV 6/11/2019</t>
  </si>
  <si>
    <t>BDAY 7/10/2019</t>
  </si>
  <si>
    <t>10/22-24/2019</t>
  </si>
  <si>
    <t>12/26,27/2019</t>
  </si>
  <si>
    <t>PARENTAL 12/23/2019</t>
  </si>
  <si>
    <t>2021</t>
  </si>
  <si>
    <t>CL(5-0-0)</t>
  </si>
  <si>
    <t>CALAMITY 1/15,21,30 2/11,14/2020</t>
  </si>
  <si>
    <t>BDAY 7/10/2020</t>
  </si>
  <si>
    <t>12/18,22,23,28,29/2020</t>
  </si>
  <si>
    <t>2022</t>
  </si>
  <si>
    <t>12/23,24,28,29/2021</t>
  </si>
  <si>
    <t>GRAD 5/16/2022</t>
  </si>
  <si>
    <t>BDAY 7/11/2022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</si>
</sst>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34"/>
  <sheetViews>
    <sheetView tabSelected="1" zoomScale="150" zoomScaleNormal="150" workbookViewId="0">
      <pane ySplit="5535" topLeftCell="A525" activePane="bottomLeft"/>
      <selection activeCell="B2" sqref="B2:C2"/>
      <selection pane="bottomLeft" activeCell="K535" sqref="K5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8" t="s">
        <v>44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175.08700000000005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185.375</v>
      </c>
      <c r="J9" s="11"/>
      <c r="K9" s="20"/>
    </row>
    <row r="10" spans="1:11" x14ac:dyDescent="0.25">
      <c r="A10" s="40">
        <v>35977</v>
      </c>
      <c r="B10" s="20"/>
      <c r="C10" s="13">
        <v>1.25</v>
      </c>
      <c r="D10" s="39"/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/>
    </row>
    <row r="11" spans="1:11" x14ac:dyDescent="0.25">
      <c r="A11" s="40">
        <v>36008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36039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36069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36100</v>
      </c>
      <c r="B14" s="20" t="s">
        <v>45</v>
      </c>
      <c r="C14" s="13">
        <v>1.25</v>
      </c>
      <c r="D14" s="39">
        <v>3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47</v>
      </c>
    </row>
    <row r="15" spans="1:11" x14ac:dyDescent="0.25">
      <c r="A15" s="40"/>
      <c r="B15" s="20" t="s">
        <v>46</v>
      </c>
      <c r="C15" s="13"/>
      <c r="D15" s="39">
        <v>1.2E-2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36130</v>
      </c>
      <c r="B16" s="20" t="s">
        <v>48</v>
      </c>
      <c r="C16" s="13">
        <v>1.25</v>
      </c>
      <c r="D16" s="39">
        <v>2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49</v>
      </c>
    </row>
    <row r="17" spans="1:11" x14ac:dyDescent="0.25">
      <c r="A17" s="47" t="s">
        <v>50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1">
        <v>36161</v>
      </c>
      <c r="B18" s="15" t="s">
        <v>66</v>
      </c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>
        <v>2</v>
      </c>
      <c r="I18" s="9"/>
      <c r="J18" s="12"/>
      <c r="K18" s="15" t="s">
        <v>68</v>
      </c>
    </row>
    <row r="19" spans="1:11" x14ac:dyDescent="0.25">
      <c r="A19" s="41">
        <v>36192</v>
      </c>
      <c r="B19" s="20" t="s">
        <v>67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8">
        <v>36207</v>
      </c>
    </row>
    <row r="20" spans="1:11" x14ac:dyDescent="0.25">
      <c r="A20" s="41">
        <v>36220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v>36251</v>
      </c>
      <c r="B21" s="20" t="s">
        <v>67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36258</v>
      </c>
    </row>
    <row r="22" spans="1:11" x14ac:dyDescent="0.25">
      <c r="A22" s="41"/>
      <c r="B22" s="20" t="s">
        <v>69</v>
      </c>
      <c r="C22" s="13"/>
      <c r="D22" s="39">
        <v>6.200000000000002E-2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1">
        <v>36281</v>
      </c>
      <c r="B23" s="20" t="s">
        <v>48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70</v>
      </c>
    </row>
    <row r="24" spans="1:11" x14ac:dyDescent="0.25">
      <c r="A24" s="41">
        <v>36312</v>
      </c>
      <c r="B24" s="20" t="s">
        <v>71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72</v>
      </c>
    </row>
    <row r="25" spans="1:11" x14ac:dyDescent="0.25">
      <c r="A25" s="41">
        <v>36342</v>
      </c>
      <c r="B25" s="20" t="s">
        <v>73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8">
        <v>36361</v>
      </c>
    </row>
    <row r="26" spans="1:11" x14ac:dyDescent="0.25">
      <c r="A26" s="41"/>
      <c r="B26" s="20" t="s">
        <v>71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8" t="s">
        <v>74</v>
      </c>
    </row>
    <row r="27" spans="1:11" x14ac:dyDescent="0.25">
      <c r="A27" s="41">
        <v>36373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1">
        <v>36404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1">
        <v>36434</v>
      </c>
      <c r="B29" s="20" t="s">
        <v>75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 t="s">
        <v>76</v>
      </c>
    </row>
    <row r="30" spans="1:11" x14ac:dyDescent="0.25">
      <c r="A30" s="41">
        <v>36465</v>
      </c>
      <c r="B30" s="20" t="s">
        <v>77</v>
      </c>
      <c r="C30" s="13">
        <v>1.25</v>
      </c>
      <c r="D30" s="39">
        <v>4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78</v>
      </c>
    </row>
    <row r="31" spans="1:11" x14ac:dyDescent="0.25">
      <c r="A31" s="41">
        <v>36495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7" t="s">
        <v>51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1">
        <v>36526</v>
      </c>
      <c r="B33" s="20" t="s">
        <v>67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36532</v>
      </c>
    </row>
    <row r="34" spans="1:11" x14ac:dyDescent="0.25">
      <c r="A34" s="41"/>
      <c r="B34" s="20" t="s">
        <v>79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0.5</v>
      </c>
      <c r="I34" s="9"/>
      <c r="J34" s="11"/>
      <c r="K34" s="48">
        <v>36537</v>
      </c>
    </row>
    <row r="35" spans="1:11" x14ac:dyDescent="0.25">
      <c r="A35" s="41">
        <v>36557</v>
      </c>
      <c r="B35" s="20" t="s">
        <v>80</v>
      </c>
      <c r="C35" s="13">
        <v>1.25</v>
      </c>
      <c r="D35" s="39">
        <v>0.23700000000000002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1">
        <v>36586</v>
      </c>
      <c r="B36" s="20" t="s">
        <v>71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81</v>
      </c>
    </row>
    <row r="37" spans="1:11" x14ac:dyDescent="0.25">
      <c r="A37" s="41">
        <v>36617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1">
        <v>36647</v>
      </c>
      <c r="B38" s="20" t="s">
        <v>73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36671</v>
      </c>
    </row>
    <row r="39" spans="1:11" x14ac:dyDescent="0.25">
      <c r="A39" s="41"/>
      <c r="B39" s="20" t="s">
        <v>71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8" t="s">
        <v>82</v>
      </c>
    </row>
    <row r="40" spans="1:11" x14ac:dyDescent="0.25">
      <c r="A40" s="41"/>
      <c r="B40" s="20" t="s">
        <v>71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 t="s">
        <v>83</v>
      </c>
    </row>
    <row r="41" spans="1:11" x14ac:dyDescent="0.25">
      <c r="A41" s="41">
        <v>36678</v>
      </c>
      <c r="B41" s="20" t="s">
        <v>67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36703</v>
      </c>
    </row>
    <row r="42" spans="1:11" x14ac:dyDescent="0.25">
      <c r="A42" s="41">
        <v>36708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1">
        <v>36739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1">
        <v>36770</v>
      </c>
      <c r="B44" s="20" t="s">
        <v>67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8">
        <v>36797</v>
      </c>
    </row>
    <row r="45" spans="1:11" x14ac:dyDescent="0.25">
      <c r="A45" s="41">
        <v>36800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1">
        <v>36831</v>
      </c>
      <c r="B46" s="20" t="s">
        <v>77</v>
      </c>
      <c r="C46" s="13">
        <v>1.25</v>
      </c>
      <c r="D46" s="39">
        <v>4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84</v>
      </c>
    </row>
    <row r="47" spans="1:11" x14ac:dyDescent="0.25">
      <c r="A47" s="41">
        <v>36861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7" t="s">
        <v>52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1">
        <v>36892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1">
        <v>36923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1">
        <v>36951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1">
        <v>36982</v>
      </c>
      <c r="B52" s="20" t="s">
        <v>71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86</v>
      </c>
    </row>
    <row r="53" spans="1:11" x14ac:dyDescent="0.25">
      <c r="A53" s="41">
        <v>37012</v>
      </c>
      <c r="B53" s="20" t="s">
        <v>71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85</v>
      </c>
    </row>
    <row r="54" spans="1:11" x14ac:dyDescent="0.25">
      <c r="A54" s="41">
        <v>37043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1">
        <v>37073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1">
        <v>37104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1">
        <v>37135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1">
        <v>37165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1">
        <v>37196</v>
      </c>
      <c r="B59" s="20" t="s">
        <v>45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87</v>
      </c>
    </row>
    <row r="60" spans="1:11" x14ac:dyDescent="0.25">
      <c r="A60" s="41"/>
      <c r="B60" s="20" t="s">
        <v>48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88</v>
      </c>
    </row>
    <row r="61" spans="1:11" x14ac:dyDescent="0.25">
      <c r="A61" s="41">
        <v>37226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7" t="s">
        <v>53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1">
        <v>37257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1">
        <v>37288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1">
        <v>37316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1">
        <v>37347</v>
      </c>
      <c r="B66" s="20" t="s">
        <v>67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8">
        <v>37356</v>
      </c>
    </row>
    <row r="67" spans="1:11" x14ac:dyDescent="0.25">
      <c r="A67" s="41">
        <v>37377</v>
      </c>
      <c r="B67" s="20" t="s">
        <v>67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37400</v>
      </c>
    </row>
    <row r="68" spans="1:11" x14ac:dyDescent="0.25">
      <c r="A68" s="41"/>
      <c r="B68" s="20" t="s">
        <v>71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 t="s">
        <v>89</v>
      </c>
    </row>
    <row r="69" spans="1:11" x14ac:dyDescent="0.25">
      <c r="A69" s="41"/>
      <c r="B69" s="20" t="s">
        <v>71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8" t="s">
        <v>90</v>
      </c>
    </row>
    <row r="70" spans="1:11" x14ac:dyDescent="0.25">
      <c r="A70" s="41">
        <v>37408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1">
        <v>37438</v>
      </c>
      <c r="B71" s="20" t="s">
        <v>75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3</v>
      </c>
      <c r="I71" s="9"/>
      <c r="J71" s="11"/>
      <c r="K71" s="20" t="s">
        <v>91</v>
      </c>
    </row>
    <row r="72" spans="1:11" x14ac:dyDescent="0.25">
      <c r="A72" s="41">
        <v>37469</v>
      </c>
      <c r="B72" s="20" t="s">
        <v>73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8">
        <v>37489</v>
      </c>
    </row>
    <row r="73" spans="1:11" x14ac:dyDescent="0.25">
      <c r="A73" s="41"/>
      <c r="B73" s="20" t="s">
        <v>71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 t="s">
        <v>92</v>
      </c>
    </row>
    <row r="74" spans="1:11" x14ac:dyDescent="0.25">
      <c r="A74" s="41">
        <v>37500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1">
        <v>37530</v>
      </c>
      <c r="B75" s="20" t="s">
        <v>67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37532</v>
      </c>
    </row>
    <row r="76" spans="1:11" x14ac:dyDescent="0.25">
      <c r="A76" s="41"/>
      <c r="B76" s="20" t="s">
        <v>67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8">
        <v>37537</v>
      </c>
    </row>
    <row r="77" spans="1:11" x14ac:dyDescent="0.25">
      <c r="A77" s="41"/>
      <c r="B77" s="20" t="s">
        <v>67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8">
        <v>37554</v>
      </c>
    </row>
    <row r="78" spans="1:11" x14ac:dyDescent="0.25">
      <c r="A78" s="41">
        <v>37561</v>
      </c>
      <c r="B78" s="20" t="s">
        <v>45</v>
      </c>
      <c r="C78" s="13">
        <v>1.25</v>
      </c>
      <c r="D78" s="39">
        <v>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93</v>
      </c>
    </row>
    <row r="79" spans="1:11" x14ac:dyDescent="0.25">
      <c r="A79" s="41"/>
      <c r="B79" s="20" t="s">
        <v>48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94</v>
      </c>
    </row>
    <row r="80" spans="1:11" x14ac:dyDescent="0.25">
      <c r="A80" s="41">
        <v>37591</v>
      </c>
      <c r="B80" s="20" t="s">
        <v>67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8">
        <v>37602</v>
      </c>
    </row>
    <row r="81" spans="1:11" x14ac:dyDescent="0.25">
      <c r="A81" s="47" t="s">
        <v>54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1">
        <v>37622</v>
      </c>
      <c r="B82" s="20" t="s">
        <v>67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37641</v>
      </c>
    </row>
    <row r="83" spans="1:11" x14ac:dyDescent="0.25">
      <c r="A83" s="41">
        <v>37653</v>
      </c>
      <c r="B83" s="20" t="s">
        <v>67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37658</v>
      </c>
    </row>
    <row r="84" spans="1:11" x14ac:dyDescent="0.25">
      <c r="A84" s="41"/>
      <c r="B84" s="20" t="s">
        <v>66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20" t="s">
        <v>99</v>
      </c>
    </row>
    <row r="85" spans="1:11" x14ac:dyDescent="0.25">
      <c r="A85" s="41">
        <v>37681</v>
      </c>
      <c r="B85" s="20" t="s">
        <v>45</v>
      </c>
      <c r="C85" s="13">
        <v>1.25</v>
      </c>
      <c r="D85" s="39">
        <v>3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98</v>
      </c>
    </row>
    <row r="86" spans="1:11" x14ac:dyDescent="0.25">
      <c r="A86" s="41">
        <v>37712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1">
        <v>37742</v>
      </c>
      <c r="B87" s="20" t="s">
        <v>48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97</v>
      </c>
    </row>
    <row r="88" spans="1:11" x14ac:dyDescent="0.25">
      <c r="A88" s="41"/>
      <c r="B88" s="20" t="s">
        <v>71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96</v>
      </c>
    </row>
    <row r="89" spans="1:11" x14ac:dyDescent="0.25">
      <c r="A89" s="41"/>
      <c r="B89" s="20" t="s">
        <v>71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95</v>
      </c>
    </row>
    <row r="90" spans="1:11" x14ac:dyDescent="0.25">
      <c r="A90" s="41"/>
      <c r="B90" s="20" t="s">
        <v>71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100</v>
      </c>
    </row>
    <row r="91" spans="1:11" x14ac:dyDescent="0.25">
      <c r="A91" s="41">
        <v>37773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1">
        <v>37803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1">
        <v>37834</v>
      </c>
      <c r="B93" s="20" t="s">
        <v>101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1.5</v>
      </c>
      <c r="I93" s="9"/>
      <c r="J93" s="11"/>
      <c r="K93" s="20" t="s">
        <v>102</v>
      </c>
    </row>
    <row r="94" spans="1:11" x14ac:dyDescent="0.25">
      <c r="A94" s="41">
        <v>37865</v>
      </c>
      <c r="B94" s="20" t="s">
        <v>103</v>
      </c>
      <c r="C94" s="13">
        <v>1.25</v>
      </c>
      <c r="D94" s="39">
        <v>8.0000000000000002E-3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1">
        <v>37895</v>
      </c>
      <c r="B95" s="20" t="s">
        <v>73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8">
        <v>37922</v>
      </c>
    </row>
    <row r="96" spans="1:11" x14ac:dyDescent="0.25">
      <c r="A96" s="41"/>
      <c r="B96" s="20" t="s">
        <v>67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8">
        <v>37918</v>
      </c>
    </row>
    <row r="97" spans="1:11" x14ac:dyDescent="0.25">
      <c r="A97" s="41"/>
      <c r="B97" s="20" t="s">
        <v>67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37924</v>
      </c>
    </row>
    <row r="98" spans="1:11" x14ac:dyDescent="0.25">
      <c r="A98" s="41"/>
      <c r="B98" s="20" t="s">
        <v>104</v>
      </c>
      <c r="C98" s="13"/>
      <c r="D98" s="39">
        <v>0.5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1">
        <v>37926</v>
      </c>
      <c r="B99" s="20" t="s">
        <v>67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8">
        <v>37936</v>
      </c>
    </row>
    <row r="100" spans="1:11" x14ac:dyDescent="0.25">
      <c r="A100" s="41"/>
      <c r="B100" s="20" t="s">
        <v>48</v>
      </c>
      <c r="C100" s="13"/>
      <c r="D100" s="39">
        <v>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106</v>
      </c>
    </row>
    <row r="101" spans="1:11" x14ac:dyDescent="0.25">
      <c r="A101" s="41"/>
      <c r="B101" s="20" t="s">
        <v>67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8">
        <v>37956</v>
      </c>
    </row>
    <row r="102" spans="1:11" x14ac:dyDescent="0.25">
      <c r="A102" s="41"/>
      <c r="B102" s="20" t="s">
        <v>105</v>
      </c>
      <c r="C102" s="13"/>
      <c r="D102" s="39">
        <v>0.01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1">
        <v>37956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7" t="s">
        <v>55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1">
        <v>37987</v>
      </c>
      <c r="B105" s="20" t="s">
        <v>107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7</v>
      </c>
      <c r="I105" s="9"/>
      <c r="J105" s="11"/>
      <c r="K105" s="20" t="s">
        <v>112</v>
      </c>
    </row>
    <row r="106" spans="1:11" x14ac:dyDescent="0.25">
      <c r="A106" s="41"/>
      <c r="B106" s="20" t="s">
        <v>104</v>
      </c>
      <c r="C106" s="13"/>
      <c r="D106" s="39">
        <v>0.5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1">
        <v>38018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1">
        <v>38047</v>
      </c>
      <c r="B108" s="20" t="s">
        <v>71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111</v>
      </c>
    </row>
    <row r="109" spans="1:11" x14ac:dyDescent="0.25">
      <c r="A109" s="41">
        <v>38078</v>
      </c>
      <c r="B109" s="20" t="s">
        <v>67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8">
        <v>38089</v>
      </c>
    </row>
    <row r="110" spans="1:11" x14ac:dyDescent="0.25">
      <c r="A110" s="41"/>
      <c r="B110" s="20" t="s">
        <v>66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110</v>
      </c>
    </row>
    <row r="111" spans="1:11" x14ac:dyDescent="0.25">
      <c r="A111" s="41">
        <v>38108</v>
      </c>
      <c r="B111" s="20" t="s">
        <v>67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38118</v>
      </c>
    </row>
    <row r="112" spans="1:11" x14ac:dyDescent="0.25">
      <c r="A112" s="41"/>
      <c r="B112" s="20" t="s">
        <v>67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8">
        <v>38135</v>
      </c>
    </row>
    <row r="113" spans="1:11" x14ac:dyDescent="0.25">
      <c r="A113" s="40"/>
      <c r="B113" s="20" t="s">
        <v>108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109</v>
      </c>
    </row>
    <row r="114" spans="1:11" x14ac:dyDescent="0.25">
      <c r="A114" s="41">
        <v>38139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1">
        <v>38169</v>
      </c>
      <c r="B115" s="20" t="s">
        <v>67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38170</v>
      </c>
    </row>
    <row r="116" spans="1:11" x14ac:dyDescent="0.25">
      <c r="A116" s="41"/>
      <c r="B116" s="20" t="s">
        <v>73</v>
      </c>
      <c r="C116" s="13"/>
      <c r="D116" s="39">
        <v>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>
        <v>38195</v>
      </c>
    </row>
    <row r="117" spans="1:11" x14ac:dyDescent="0.25">
      <c r="A117" s="41"/>
      <c r="B117" s="20" t="s">
        <v>48</v>
      </c>
      <c r="C117" s="13"/>
      <c r="D117" s="39">
        <v>2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 t="s">
        <v>114</v>
      </c>
    </row>
    <row r="118" spans="1:11" x14ac:dyDescent="0.25">
      <c r="A118" s="41"/>
      <c r="B118" s="20" t="s">
        <v>113</v>
      </c>
      <c r="C118" s="13"/>
      <c r="D118" s="39">
        <v>6.7000000000000004E-2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1">
        <v>38200</v>
      </c>
      <c r="B119" s="20" t="s">
        <v>67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8">
        <v>38203</v>
      </c>
    </row>
    <row r="120" spans="1:11" x14ac:dyDescent="0.25">
      <c r="A120" s="41"/>
      <c r="B120" s="20" t="s">
        <v>66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2</v>
      </c>
      <c r="I120" s="9"/>
      <c r="J120" s="11"/>
      <c r="K120" s="48" t="s">
        <v>115</v>
      </c>
    </row>
    <row r="121" spans="1:11" x14ac:dyDescent="0.25">
      <c r="A121" s="41">
        <v>38231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1">
        <v>38261</v>
      </c>
      <c r="B122" s="20" t="s">
        <v>48</v>
      </c>
      <c r="C122" s="13">
        <v>1.25</v>
      </c>
      <c r="D122" s="39">
        <v>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116</v>
      </c>
    </row>
    <row r="123" spans="1:11" x14ac:dyDescent="0.25">
      <c r="A123" s="41"/>
      <c r="B123" s="20" t="s">
        <v>104</v>
      </c>
      <c r="C123" s="13"/>
      <c r="D123" s="39">
        <v>0.5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1"/>
      <c r="B124" s="20" t="s">
        <v>66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2</v>
      </c>
      <c r="I124" s="9"/>
      <c r="J124" s="11"/>
      <c r="K124" s="20" t="s">
        <v>117</v>
      </c>
    </row>
    <row r="125" spans="1:11" x14ac:dyDescent="0.25">
      <c r="A125" s="41">
        <v>38292</v>
      </c>
      <c r="B125" s="20" t="s">
        <v>66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118</v>
      </c>
    </row>
    <row r="126" spans="1:11" x14ac:dyDescent="0.25">
      <c r="A126" s="41">
        <v>38322</v>
      </c>
      <c r="B126" s="20" t="s">
        <v>119</v>
      </c>
      <c r="C126" s="13">
        <v>1.25</v>
      </c>
      <c r="D126" s="39">
        <v>8.500000000000002E-2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7" t="s">
        <v>56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1">
        <v>38353</v>
      </c>
      <c r="B128" s="20" t="s">
        <v>45</v>
      </c>
      <c r="C128" s="13">
        <v>1.25</v>
      </c>
      <c r="D128" s="39">
        <v>3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120</v>
      </c>
    </row>
    <row r="129" spans="1:11" x14ac:dyDescent="0.25">
      <c r="A129" s="41"/>
      <c r="B129" s="20" t="s">
        <v>66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121</v>
      </c>
    </row>
    <row r="130" spans="1:11" x14ac:dyDescent="0.25">
      <c r="A130" s="41"/>
      <c r="B130" s="20" t="s">
        <v>67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48">
        <v>38378</v>
      </c>
    </row>
    <row r="131" spans="1:11" x14ac:dyDescent="0.25">
      <c r="A131" s="41">
        <v>38384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1">
        <v>38412</v>
      </c>
      <c r="B132" s="20" t="s">
        <v>122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124</v>
      </c>
    </row>
    <row r="133" spans="1:11" x14ac:dyDescent="0.25">
      <c r="A133" s="41"/>
      <c r="B133" s="20" t="s">
        <v>123</v>
      </c>
      <c r="C133" s="13"/>
      <c r="D133" s="39">
        <v>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>
        <v>38439</v>
      </c>
    </row>
    <row r="134" spans="1:11" x14ac:dyDescent="0.25">
      <c r="A134" s="41"/>
      <c r="B134" s="20" t="s">
        <v>125</v>
      </c>
      <c r="C134" s="13"/>
      <c r="D134" s="39">
        <v>0.52500000000000002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/>
    </row>
    <row r="135" spans="1:11" x14ac:dyDescent="0.25">
      <c r="A135" s="41">
        <v>38443</v>
      </c>
      <c r="B135" s="20" t="s">
        <v>75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126</v>
      </c>
    </row>
    <row r="136" spans="1:11" x14ac:dyDescent="0.25">
      <c r="A136" s="41"/>
      <c r="B136" s="20" t="s">
        <v>75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3</v>
      </c>
      <c r="I136" s="9"/>
      <c r="J136" s="11"/>
      <c r="K136" s="20"/>
    </row>
    <row r="137" spans="1:11" x14ac:dyDescent="0.25">
      <c r="A137" s="41">
        <v>38473</v>
      </c>
      <c r="B137" s="20" t="s">
        <v>67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8">
        <v>38477</v>
      </c>
    </row>
    <row r="138" spans="1:11" x14ac:dyDescent="0.25">
      <c r="A138" s="41"/>
      <c r="B138" s="20" t="s">
        <v>67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8">
        <v>38497</v>
      </c>
    </row>
    <row r="139" spans="1:11" x14ac:dyDescent="0.25">
      <c r="A139" s="41"/>
      <c r="B139" s="20" t="s">
        <v>108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127</v>
      </c>
    </row>
    <row r="140" spans="1:11" x14ac:dyDescent="0.25">
      <c r="A140" s="41"/>
      <c r="B140" s="20" t="s">
        <v>73</v>
      </c>
      <c r="C140" s="13"/>
      <c r="D140" s="39">
        <v>1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8">
        <v>38512</v>
      </c>
    </row>
    <row r="141" spans="1:11" x14ac:dyDescent="0.25">
      <c r="A141" s="41">
        <v>38504</v>
      </c>
      <c r="B141" s="20" t="s">
        <v>67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38544</v>
      </c>
    </row>
    <row r="142" spans="1:11" x14ac:dyDescent="0.25">
      <c r="A142" s="41"/>
      <c r="B142" s="20" t="s">
        <v>128</v>
      </c>
      <c r="C142" s="13"/>
      <c r="D142" s="39">
        <v>2.700000000000001E-2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/>
    </row>
    <row r="143" spans="1:11" x14ac:dyDescent="0.25">
      <c r="A143" s="41">
        <v>38534</v>
      </c>
      <c r="B143" s="20" t="s">
        <v>67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8">
        <v>38562</v>
      </c>
    </row>
    <row r="144" spans="1:11" x14ac:dyDescent="0.25">
      <c r="A144" s="41">
        <v>38565</v>
      </c>
      <c r="B144" s="20" t="s">
        <v>129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1">
        <v>38596</v>
      </c>
      <c r="B145" s="20" t="s">
        <v>67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38601</v>
      </c>
    </row>
    <row r="146" spans="1:11" x14ac:dyDescent="0.25">
      <c r="A146" s="41"/>
      <c r="B146" s="20" t="s">
        <v>122</v>
      </c>
      <c r="C146" s="13"/>
      <c r="D146" s="39">
        <v>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130</v>
      </c>
    </row>
    <row r="147" spans="1:11" x14ac:dyDescent="0.25">
      <c r="A147" s="41"/>
      <c r="B147" s="20" t="s">
        <v>131</v>
      </c>
      <c r="C147" s="13"/>
      <c r="D147" s="39">
        <v>0.254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1">
        <v>38626</v>
      </c>
      <c r="B148" s="20" t="s">
        <v>132</v>
      </c>
      <c r="C148" s="13">
        <v>1.25</v>
      </c>
      <c r="D148" s="39">
        <v>0.51900000000000002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1">
        <v>38657</v>
      </c>
      <c r="B149" s="20" t="s">
        <v>122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134</v>
      </c>
    </row>
    <row r="150" spans="1:11" x14ac:dyDescent="0.25">
      <c r="A150" s="41"/>
      <c r="B150" s="20" t="s">
        <v>67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48">
        <v>38667</v>
      </c>
    </row>
    <row r="151" spans="1:11" x14ac:dyDescent="0.25">
      <c r="A151" s="41"/>
      <c r="B151" s="20" t="s">
        <v>133</v>
      </c>
      <c r="C151" s="13"/>
      <c r="D151" s="39">
        <v>4.0000000000000001E-3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1">
        <v>38687</v>
      </c>
      <c r="B152" s="20" t="s">
        <v>135</v>
      </c>
      <c r="C152" s="13">
        <v>1.25</v>
      </c>
      <c r="D152" s="39">
        <v>0.625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57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1">
        <v>38718</v>
      </c>
      <c r="B154" s="20" t="s">
        <v>67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38737</v>
      </c>
    </row>
    <row r="155" spans="1:11" x14ac:dyDescent="0.25">
      <c r="A155" s="41"/>
      <c r="B155" s="20" t="s">
        <v>136</v>
      </c>
      <c r="C155" s="13"/>
      <c r="D155" s="39">
        <v>2.1000000000000005E-2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1">
        <v>38749</v>
      </c>
      <c r="B156" s="20" t="s">
        <v>67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48">
        <v>38754</v>
      </c>
    </row>
    <row r="157" spans="1:11" x14ac:dyDescent="0.25">
      <c r="A157" s="41"/>
      <c r="B157" s="20" t="s">
        <v>104</v>
      </c>
      <c r="C157" s="13"/>
      <c r="D157" s="39">
        <v>0.5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1">
        <v>38777</v>
      </c>
      <c r="B158" s="20" t="s">
        <v>129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1"/>
      <c r="B159" s="20" t="s">
        <v>122</v>
      </c>
      <c r="C159" s="13"/>
      <c r="D159" s="39">
        <v>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138</v>
      </c>
    </row>
    <row r="160" spans="1:11" x14ac:dyDescent="0.25">
      <c r="A160" s="41"/>
      <c r="B160" s="20" t="s">
        <v>66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2</v>
      </c>
      <c r="I160" s="9"/>
      <c r="J160" s="11"/>
      <c r="K160" s="20" t="s">
        <v>139</v>
      </c>
    </row>
    <row r="161" spans="1:11" x14ac:dyDescent="0.25">
      <c r="A161" s="41">
        <v>38808</v>
      </c>
      <c r="B161" s="20" t="s">
        <v>67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38819</v>
      </c>
    </row>
    <row r="162" spans="1:11" x14ac:dyDescent="0.25">
      <c r="A162" s="41"/>
      <c r="B162" s="20" t="s">
        <v>67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8">
        <v>38852</v>
      </c>
    </row>
    <row r="163" spans="1:11" x14ac:dyDescent="0.25">
      <c r="A163" s="41"/>
      <c r="B163" s="20" t="s">
        <v>71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140</v>
      </c>
    </row>
    <row r="164" spans="1:11" x14ac:dyDescent="0.25">
      <c r="A164" s="41"/>
      <c r="B164" s="20" t="s">
        <v>67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8">
        <v>38863</v>
      </c>
    </row>
    <row r="165" spans="1:11" x14ac:dyDescent="0.25">
      <c r="A165" s="41"/>
      <c r="B165" s="20" t="s">
        <v>137</v>
      </c>
      <c r="C165" s="13"/>
      <c r="D165" s="39">
        <v>0.76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1">
        <v>38838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1">
        <v>38869</v>
      </c>
      <c r="B167" s="20" t="s">
        <v>71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 t="s">
        <v>141</v>
      </c>
    </row>
    <row r="168" spans="1:11" x14ac:dyDescent="0.25">
      <c r="A168" s="41"/>
      <c r="B168" s="20" t="s">
        <v>105</v>
      </c>
      <c r="C168" s="13"/>
      <c r="D168" s="39">
        <v>0.01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1">
        <v>38899</v>
      </c>
      <c r="B169" s="20" t="s">
        <v>67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38919</v>
      </c>
    </row>
    <row r="170" spans="1:11" x14ac:dyDescent="0.25">
      <c r="A170" s="41"/>
      <c r="B170" s="20" t="s">
        <v>105</v>
      </c>
      <c r="C170" s="13"/>
      <c r="D170" s="39">
        <v>0.01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1">
        <v>38930</v>
      </c>
      <c r="B171" s="20" t="s">
        <v>142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38933</v>
      </c>
    </row>
    <row r="172" spans="1:11" x14ac:dyDescent="0.25">
      <c r="A172" s="41"/>
      <c r="B172" s="20" t="s">
        <v>66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48" t="s">
        <v>143</v>
      </c>
    </row>
    <row r="173" spans="1:11" x14ac:dyDescent="0.25">
      <c r="A173" s="41"/>
      <c r="B173" s="20" t="s">
        <v>144</v>
      </c>
      <c r="C173" s="13"/>
      <c r="D173" s="39">
        <v>1.006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25">
      <c r="A174" s="41">
        <v>38961</v>
      </c>
      <c r="B174" s="20" t="s">
        <v>67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48">
        <v>38967</v>
      </c>
    </row>
    <row r="175" spans="1:11" x14ac:dyDescent="0.25">
      <c r="A175" s="41"/>
      <c r="B175" s="20" t="s">
        <v>67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48">
        <v>38972</v>
      </c>
    </row>
    <row r="176" spans="1:11" x14ac:dyDescent="0.25">
      <c r="A176" s="41"/>
      <c r="B176" s="20" t="s">
        <v>67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8">
        <v>38989</v>
      </c>
    </row>
    <row r="177" spans="1:11" x14ac:dyDescent="0.25">
      <c r="A177" s="41"/>
      <c r="B177" s="20" t="s">
        <v>145</v>
      </c>
      <c r="C177" s="13"/>
      <c r="D177" s="39">
        <v>1.1499999999999999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1">
        <v>38991</v>
      </c>
      <c r="B178" s="20" t="s">
        <v>67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1</v>
      </c>
      <c r="I178" s="9"/>
      <c r="J178" s="11"/>
      <c r="K178" s="48">
        <v>38995</v>
      </c>
    </row>
    <row r="179" spans="1:11" x14ac:dyDescent="0.25">
      <c r="A179" s="41"/>
      <c r="B179" s="20" t="s">
        <v>122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147</v>
      </c>
    </row>
    <row r="180" spans="1:11" x14ac:dyDescent="0.25">
      <c r="A180" s="41"/>
      <c r="B180" s="20" t="s">
        <v>123</v>
      </c>
      <c r="C180" s="13"/>
      <c r="D180" s="39">
        <v>1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8">
        <v>39016</v>
      </c>
    </row>
    <row r="181" spans="1:11" x14ac:dyDescent="0.25">
      <c r="A181" s="41"/>
      <c r="B181" s="20" t="s">
        <v>67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39017</v>
      </c>
    </row>
    <row r="182" spans="1:11" x14ac:dyDescent="0.25">
      <c r="A182" s="41"/>
      <c r="B182" s="20" t="s">
        <v>146</v>
      </c>
      <c r="C182" s="13"/>
      <c r="D182" s="39">
        <v>0.20200000000000001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1">
        <v>39022</v>
      </c>
      <c r="B183" s="20" t="s">
        <v>67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39037</v>
      </c>
    </row>
    <row r="184" spans="1:11" x14ac:dyDescent="0.25">
      <c r="A184" s="41"/>
      <c r="B184" s="20" t="s">
        <v>123</v>
      </c>
      <c r="C184" s="13"/>
      <c r="D184" s="39">
        <v>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>
        <v>39045</v>
      </c>
    </row>
    <row r="185" spans="1:11" x14ac:dyDescent="0.25">
      <c r="A185" s="41"/>
      <c r="B185" s="20" t="s">
        <v>67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8">
        <v>39048</v>
      </c>
    </row>
    <row r="186" spans="1:11" x14ac:dyDescent="0.25">
      <c r="A186" s="41"/>
      <c r="B186" s="20" t="s">
        <v>148</v>
      </c>
      <c r="C186" s="13"/>
      <c r="D186" s="39">
        <v>1.0189999999999999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1">
        <v>39052</v>
      </c>
      <c r="B187" s="20" t="s">
        <v>66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150</v>
      </c>
    </row>
    <row r="188" spans="1:11" x14ac:dyDescent="0.25">
      <c r="A188" s="41"/>
      <c r="B188" s="20" t="s">
        <v>149</v>
      </c>
      <c r="C188" s="13"/>
      <c r="D188" s="39">
        <v>7.7000000000000013E-2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7" t="s">
        <v>58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1">
        <v>39083</v>
      </c>
      <c r="B190" s="20" t="s">
        <v>151</v>
      </c>
      <c r="C190" s="13">
        <v>1.25</v>
      </c>
      <c r="D190" s="39">
        <v>0.11200000000000002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1">
        <v>39114</v>
      </c>
      <c r="B191" s="20" t="s">
        <v>67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39122</v>
      </c>
    </row>
    <row r="192" spans="1:11" x14ac:dyDescent="0.25">
      <c r="A192" s="41"/>
      <c r="B192" s="20" t="s">
        <v>152</v>
      </c>
      <c r="C192" s="13"/>
      <c r="D192" s="39">
        <v>7.3000000000000009E-2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8"/>
    </row>
    <row r="193" spans="1:11" x14ac:dyDescent="0.25">
      <c r="A193" s="41">
        <v>39142</v>
      </c>
      <c r="B193" s="20" t="s">
        <v>66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2</v>
      </c>
      <c r="I193" s="9"/>
      <c r="J193" s="11"/>
      <c r="K193" s="20" t="s">
        <v>153</v>
      </c>
    </row>
    <row r="194" spans="1:11" x14ac:dyDescent="0.25">
      <c r="A194" s="41"/>
      <c r="B194" s="20" t="s">
        <v>154</v>
      </c>
      <c r="C194" s="13"/>
      <c r="D194" s="39">
        <v>1.3149999999999999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1">
        <v>39173</v>
      </c>
      <c r="B195" s="20" t="s">
        <v>155</v>
      </c>
      <c r="C195" s="13">
        <v>1.25</v>
      </c>
      <c r="D195" s="39">
        <v>6.0000000000000001E-3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1">
        <v>39203</v>
      </c>
      <c r="B196" s="20" t="s">
        <v>71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157</v>
      </c>
    </row>
    <row r="197" spans="1:11" x14ac:dyDescent="0.25">
      <c r="A197" s="41"/>
      <c r="B197" s="20" t="s">
        <v>71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158</v>
      </c>
    </row>
    <row r="198" spans="1:11" x14ac:dyDescent="0.25">
      <c r="A198" s="41"/>
      <c r="B198" s="20" t="s">
        <v>67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39227</v>
      </c>
    </row>
    <row r="199" spans="1:11" x14ac:dyDescent="0.25">
      <c r="A199" s="41"/>
      <c r="B199" s="20" t="s">
        <v>67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8">
        <v>39231</v>
      </c>
    </row>
    <row r="200" spans="1:11" x14ac:dyDescent="0.25">
      <c r="A200" s="41"/>
      <c r="B200" s="20" t="s">
        <v>156</v>
      </c>
      <c r="C200" s="13"/>
      <c r="D200" s="39">
        <v>1.0649999999999999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48"/>
    </row>
    <row r="201" spans="1:11" x14ac:dyDescent="0.25">
      <c r="A201" s="41">
        <v>39234</v>
      </c>
      <c r="B201" s="20" t="s">
        <v>67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39255</v>
      </c>
    </row>
    <row r="202" spans="1:11" x14ac:dyDescent="0.25">
      <c r="A202" s="41"/>
      <c r="B202" s="20" t="s">
        <v>159</v>
      </c>
      <c r="C202" s="13"/>
      <c r="D202" s="39">
        <v>0.54400000000000004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/>
    </row>
    <row r="203" spans="1:11" x14ac:dyDescent="0.25">
      <c r="A203" s="41">
        <v>39264</v>
      </c>
      <c r="B203" s="20" t="s">
        <v>67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8">
        <v>39280</v>
      </c>
    </row>
    <row r="204" spans="1:11" x14ac:dyDescent="0.25">
      <c r="A204" s="41"/>
      <c r="B204" s="20" t="s">
        <v>67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39289</v>
      </c>
    </row>
    <row r="205" spans="1:11" x14ac:dyDescent="0.25">
      <c r="A205" s="41"/>
      <c r="B205" s="20" t="s">
        <v>160</v>
      </c>
      <c r="C205" s="13"/>
      <c r="D205" s="39">
        <v>0.63100000000000001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1">
        <v>39295</v>
      </c>
      <c r="B206" s="20" t="s">
        <v>67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48">
        <v>39310</v>
      </c>
    </row>
    <row r="207" spans="1:11" x14ac:dyDescent="0.25">
      <c r="A207" s="41"/>
      <c r="B207" s="20" t="s">
        <v>161</v>
      </c>
      <c r="C207" s="13"/>
      <c r="D207" s="39">
        <v>1.212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1">
        <v>39326</v>
      </c>
      <c r="B208" s="20" t="s">
        <v>122</v>
      </c>
      <c r="C208" s="13">
        <v>1.25</v>
      </c>
      <c r="D208" s="39">
        <v>2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163</v>
      </c>
    </row>
    <row r="209" spans="1:11" x14ac:dyDescent="0.25">
      <c r="A209" s="41"/>
      <c r="B209" s="20" t="s">
        <v>162</v>
      </c>
      <c r="C209" s="13"/>
      <c r="D209" s="39">
        <v>0.51500000000000001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1">
        <v>39356</v>
      </c>
      <c r="B210" s="20" t="s">
        <v>164</v>
      </c>
      <c r="C210" s="13">
        <v>1.25</v>
      </c>
      <c r="D210" s="39">
        <v>1.194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1">
        <v>39387</v>
      </c>
      <c r="B211" s="20" t="s">
        <v>122</v>
      </c>
      <c r="C211" s="13">
        <v>1.25</v>
      </c>
      <c r="D211" s="39">
        <v>2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166</v>
      </c>
    </row>
    <row r="212" spans="1:11" x14ac:dyDescent="0.25">
      <c r="A212" s="41"/>
      <c r="B212" s="20" t="s">
        <v>67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8">
        <v>39398</v>
      </c>
    </row>
    <row r="213" spans="1:11" x14ac:dyDescent="0.25">
      <c r="A213" s="41"/>
      <c r="B213" s="20" t="s">
        <v>165</v>
      </c>
      <c r="C213" s="13"/>
      <c r="D213" s="39">
        <v>3.6790000000000003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1">
        <v>39417</v>
      </c>
      <c r="B214" s="20" t="s">
        <v>167</v>
      </c>
      <c r="C214" s="13">
        <v>1.25</v>
      </c>
      <c r="D214" s="39">
        <v>5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1"/>
      <c r="B215" s="20" t="s">
        <v>168</v>
      </c>
      <c r="C215" s="13"/>
      <c r="D215" s="39">
        <v>0.14800000000000002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7" t="s">
        <v>59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1">
        <v>39448</v>
      </c>
      <c r="B217" s="20" t="s">
        <v>67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8">
        <v>39449</v>
      </c>
    </row>
    <row r="218" spans="1:11" x14ac:dyDescent="0.25">
      <c r="A218" s="41"/>
      <c r="B218" s="20" t="s">
        <v>67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48">
        <v>39455</v>
      </c>
    </row>
    <row r="219" spans="1:11" x14ac:dyDescent="0.25">
      <c r="A219" s="41"/>
      <c r="B219" s="20" t="s">
        <v>66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2</v>
      </c>
      <c r="I219" s="9"/>
      <c r="J219" s="11"/>
      <c r="K219" s="20" t="s">
        <v>170</v>
      </c>
    </row>
    <row r="220" spans="1:11" x14ac:dyDescent="0.25">
      <c r="A220" s="41"/>
      <c r="B220" s="20" t="s">
        <v>169</v>
      </c>
      <c r="C220" s="13"/>
      <c r="D220" s="39">
        <v>0.59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1">
        <v>39479</v>
      </c>
      <c r="B221" s="20" t="s">
        <v>123</v>
      </c>
      <c r="C221" s="13">
        <v>1.25</v>
      </c>
      <c r="D221" s="39">
        <v>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48">
        <v>39507</v>
      </c>
    </row>
    <row r="222" spans="1:11" x14ac:dyDescent="0.25">
      <c r="A222" s="41"/>
      <c r="B222" s="20" t="s">
        <v>169</v>
      </c>
      <c r="C222" s="13"/>
      <c r="D222" s="39">
        <v>0.59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1">
        <v>39508</v>
      </c>
      <c r="B223" s="20" t="s">
        <v>67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8">
        <v>39533</v>
      </c>
    </row>
    <row r="224" spans="1:11" x14ac:dyDescent="0.25">
      <c r="A224" s="41"/>
      <c r="B224" s="20" t="s">
        <v>171</v>
      </c>
      <c r="C224" s="13"/>
      <c r="D224" s="39">
        <v>0.51200000000000001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1">
        <v>39539</v>
      </c>
      <c r="B225" s="20" t="s">
        <v>172</v>
      </c>
      <c r="C225" s="13">
        <v>1.25</v>
      </c>
      <c r="D225" s="39">
        <v>4.6000000000000006E-2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1">
        <v>39569</v>
      </c>
      <c r="B226" s="20" t="s">
        <v>173</v>
      </c>
      <c r="C226" s="13">
        <v>1.25</v>
      </c>
      <c r="D226" s="39">
        <v>0.502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1">
        <v>39600</v>
      </c>
      <c r="B227" s="20" t="s">
        <v>71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175</v>
      </c>
    </row>
    <row r="228" spans="1:11" x14ac:dyDescent="0.25">
      <c r="A228" s="41"/>
      <c r="B228" s="15" t="s">
        <v>67</v>
      </c>
      <c r="C228" s="13"/>
      <c r="D228" s="43"/>
      <c r="E228" s="9"/>
      <c r="F228" s="15"/>
      <c r="G228" s="42" t="str">
        <f>IF(ISBLANK(Table1[[#This Row],[EARNED]]),"",Table1[[#This Row],[EARNED]])</f>
        <v/>
      </c>
      <c r="H228" s="43">
        <v>1</v>
      </c>
      <c r="I228" s="9"/>
      <c r="J228" s="12"/>
      <c r="K228" s="50">
        <v>39598</v>
      </c>
    </row>
    <row r="229" spans="1:11" x14ac:dyDescent="0.25">
      <c r="A229" s="41"/>
      <c r="B229" s="15" t="s">
        <v>174</v>
      </c>
      <c r="C229" s="13"/>
      <c r="D229" s="43">
        <v>0.28100000000000003</v>
      </c>
      <c r="E229" s="9"/>
      <c r="F229" s="15"/>
      <c r="G229" s="42" t="str">
        <f>IF(ISBLANK(Table1[[#This Row],[EARNED]]),"",Table1[[#This Row],[EARNED]])</f>
        <v/>
      </c>
      <c r="H229" s="43"/>
      <c r="I229" s="9"/>
      <c r="J229" s="12"/>
      <c r="K229" s="15"/>
    </row>
    <row r="230" spans="1:11" x14ac:dyDescent="0.25">
      <c r="A230" s="41">
        <v>39630</v>
      </c>
      <c r="B230" s="15"/>
      <c r="C230" s="13">
        <v>1.25</v>
      </c>
      <c r="D230" s="43"/>
      <c r="E230" s="9"/>
      <c r="F230" s="15"/>
      <c r="G230" s="42">
        <f>IF(ISBLANK(Table1[[#This Row],[EARNED]]),"",Table1[[#This Row],[EARNED]])</f>
        <v>1.25</v>
      </c>
      <c r="H230" s="43"/>
      <c r="I230" s="9"/>
      <c r="J230" s="12"/>
      <c r="K230" s="15"/>
    </row>
    <row r="231" spans="1:11" x14ac:dyDescent="0.25">
      <c r="A231" s="41">
        <v>39661</v>
      </c>
      <c r="B231" s="20" t="s">
        <v>123</v>
      </c>
      <c r="C231" s="13">
        <v>1.25</v>
      </c>
      <c r="D231" s="39">
        <v>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48">
        <v>39681</v>
      </c>
    </row>
    <row r="232" spans="1:11" x14ac:dyDescent="0.25">
      <c r="A232" s="41"/>
      <c r="B232" s="20" t="s">
        <v>104</v>
      </c>
      <c r="C232" s="13"/>
      <c r="D232" s="39">
        <v>0.5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1">
        <v>39692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1">
        <v>39722</v>
      </c>
      <c r="B234" s="20" t="s">
        <v>172</v>
      </c>
      <c r="C234" s="13">
        <v>1.25</v>
      </c>
      <c r="D234" s="39">
        <v>4.6000000000000006E-2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1">
        <v>39753</v>
      </c>
      <c r="B235" s="20" t="s">
        <v>123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39780</v>
      </c>
    </row>
    <row r="236" spans="1:11" x14ac:dyDescent="0.25">
      <c r="A236" s="41"/>
      <c r="B236" s="20" t="s">
        <v>71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177</v>
      </c>
    </row>
    <row r="237" spans="1:11" x14ac:dyDescent="0.25">
      <c r="A237" s="41"/>
      <c r="B237" s="20" t="s">
        <v>176</v>
      </c>
      <c r="C237" s="13"/>
      <c r="D237" s="39">
        <v>3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178</v>
      </c>
    </row>
    <row r="238" spans="1:11" x14ac:dyDescent="0.25">
      <c r="A238" s="41"/>
      <c r="B238" s="20" t="s">
        <v>71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179</v>
      </c>
    </row>
    <row r="239" spans="1:11" x14ac:dyDescent="0.25">
      <c r="A239" s="41">
        <v>39783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7" t="s">
        <v>60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1">
        <v>39814</v>
      </c>
      <c r="B241" s="20" t="s">
        <v>67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1</v>
      </c>
      <c r="I241" s="9"/>
      <c r="J241" s="11"/>
      <c r="K241" s="48">
        <v>39835</v>
      </c>
    </row>
    <row r="242" spans="1:11" x14ac:dyDescent="0.25">
      <c r="A242" s="41">
        <v>39845</v>
      </c>
      <c r="B242" s="20" t="s">
        <v>180</v>
      </c>
      <c r="C242" s="13">
        <v>1.25</v>
      </c>
      <c r="D242" s="39">
        <v>3.1000000000000014E-2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1">
        <v>39873</v>
      </c>
      <c r="B243" s="20" t="s">
        <v>136</v>
      </c>
      <c r="C243" s="13">
        <v>1.25</v>
      </c>
      <c r="D243" s="39">
        <v>2.1000000000000005E-2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1">
        <v>39904</v>
      </c>
      <c r="B244" s="20" t="s">
        <v>67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48">
        <v>39911</v>
      </c>
    </row>
    <row r="245" spans="1:11" x14ac:dyDescent="0.25">
      <c r="A245" s="41">
        <v>39934</v>
      </c>
      <c r="B245" s="20" t="s">
        <v>67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8">
        <v>39962</v>
      </c>
    </row>
    <row r="246" spans="1:11" x14ac:dyDescent="0.25">
      <c r="A246" s="41"/>
      <c r="B246" s="20" t="s">
        <v>71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181</v>
      </c>
    </row>
    <row r="247" spans="1:11" x14ac:dyDescent="0.25">
      <c r="A247" s="41"/>
      <c r="B247" s="20" t="s">
        <v>71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182</v>
      </c>
    </row>
    <row r="248" spans="1:11" x14ac:dyDescent="0.25">
      <c r="A248" s="41">
        <v>39965</v>
      </c>
      <c r="B248" s="20" t="s">
        <v>67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48">
        <v>39973</v>
      </c>
    </row>
    <row r="249" spans="1:11" x14ac:dyDescent="0.25">
      <c r="A249" s="41">
        <v>39995</v>
      </c>
      <c r="B249" s="20" t="s">
        <v>67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48">
        <v>40003</v>
      </c>
    </row>
    <row r="250" spans="1:11" x14ac:dyDescent="0.25">
      <c r="A250" s="41">
        <v>40026</v>
      </c>
      <c r="B250" s="20" t="s">
        <v>67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48">
        <v>40049</v>
      </c>
    </row>
    <row r="251" spans="1:11" x14ac:dyDescent="0.25">
      <c r="A251" s="41">
        <v>40057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1">
        <v>40087</v>
      </c>
      <c r="B252" s="20" t="s">
        <v>176</v>
      </c>
      <c r="C252" s="13">
        <v>1.25</v>
      </c>
      <c r="D252" s="39">
        <v>3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183</v>
      </c>
    </row>
    <row r="253" spans="1:11" x14ac:dyDescent="0.25">
      <c r="A253" s="41">
        <v>40118</v>
      </c>
      <c r="B253" s="20" t="s">
        <v>123</v>
      </c>
      <c r="C253" s="13">
        <v>1.25</v>
      </c>
      <c r="D253" s="39">
        <v>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48">
        <v>40129</v>
      </c>
    </row>
    <row r="254" spans="1:11" x14ac:dyDescent="0.25">
      <c r="A254" s="41">
        <v>40148</v>
      </c>
      <c r="B254" s="20" t="s">
        <v>123</v>
      </c>
      <c r="C254" s="13">
        <v>1.25</v>
      </c>
      <c r="D254" s="39">
        <v>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7" t="s">
        <v>61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1">
        <v>40179</v>
      </c>
      <c r="B256" s="20" t="s">
        <v>184</v>
      </c>
      <c r="C256" s="13">
        <v>1.25</v>
      </c>
      <c r="D256" s="39">
        <v>10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185</v>
      </c>
    </row>
    <row r="257" spans="1:11" x14ac:dyDescent="0.25">
      <c r="A257" s="41"/>
      <c r="B257" s="20" t="s">
        <v>67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48">
        <v>40206</v>
      </c>
    </row>
    <row r="258" spans="1:11" x14ac:dyDescent="0.25">
      <c r="A258" s="41">
        <v>40210</v>
      </c>
      <c r="B258" s="20" t="s">
        <v>122</v>
      </c>
      <c r="C258" s="13">
        <v>1.25</v>
      </c>
      <c r="D258" s="39">
        <v>2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 t="s">
        <v>186</v>
      </c>
    </row>
    <row r="259" spans="1:11" x14ac:dyDescent="0.25">
      <c r="A259" s="41"/>
      <c r="B259" s="20" t="s">
        <v>135</v>
      </c>
      <c r="C259" s="13"/>
      <c r="D259" s="39">
        <v>0.625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1">
        <v>40238</v>
      </c>
      <c r="B260" s="20" t="s">
        <v>67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8">
        <v>40238</v>
      </c>
    </row>
    <row r="261" spans="1:11" x14ac:dyDescent="0.25">
      <c r="A261" s="41"/>
      <c r="B261" s="20" t="s">
        <v>71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8" t="s">
        <v>187</v>
      </c>
    </row>
    <row r="262" spans="1:11" x14ac:dyDescent="0.25">
      <c r="A262" s="41"/>
      <c r="B262" s="20" t="s">
        <v>67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40241</v>
      </c>
    </row>
    <row r="263" spans="1:11" x14ac:dyDescent="0.25">
      <c r="A263" s="41"/>
      <c r="B263" s="20" t="s">
        <v>67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8">
        <v>40258</v>
      </c>
    </row>
    <row r="264" spans="1:11" x14ac:dyDescent="0.25">
      <c r="A264" s="41"/>
      <c r="B264" s="20" t="s">
        <v>67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40260</v>
      </c>
    </row>
    <row r="265" spans="1:11" x14ac:dyDescent="0.25">
      <c r="A265" s="41">
        <v>40269</v>
      </c>
      <c r="B265" s="20" t="s">
        <v>123</v>
      </c>
      <c r="C265" s="13">
        <v>1.25</v>
      </c>
      <c r="D265" s="39">
        <v>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48">
        <v>40288</v>
      </c>
    </row>
    <row r="266" spans="1:11" x14ac:dyDescent="0.25">
      <c r="A266" s="41">
        <v>40299</v>
      </c>
      <c r="B266" s="20" t="s">
        <v>67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40305</v>
      </c>
    </row>
    <row r="267" spans="1:11" x14ac:dyDescent="0.25">
      <c r="A267" s="41"/>
      <c r="B267" s="20" t="s">
        <v>188</v>
      </c>
      <c r="C267" s="13"/>
      <c r="D267" s="39">
        <v>0.437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1">
        <v>40330</v>
      </c>
      <c r="B268" s="20" t="s">
        <v>67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40332</v>
      </c>
    </row>
    <row r="269" spans="1:11" x14ac:dyDescent="0.25">
      <c r="A269" s="41"/>
      <c r="B269" s="20" t="s">
        <v>189</v>
      </c>
      <c r="C269" s="13"/>
      <c r="D269" s="39">
        <v>1.292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1">
        <v>40360</v>
      </c>
      <c r="B270" s="20" t="s">
        <v>190</v>
      </c>
      <c r="C270" s="13">
        <v>1.25</v>
      </c>
      <c r="D270" s="39">
        <v>0.25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1">
        <v>40391</v>
      </c>
      <c r="B271" s="20" t="s">
        <v>67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40402</v>
      </c>
    </row>
    <row r="272" spans="1:11" x14ac:dyDescent="0.25">
      <c r="A272" s="41"/>
      <c r="B272" s="20" t="s">
        <v>191</v>
      </c>
      <c r="C272" s="13"/>
      <c r="D272" s="39">
        <v>0.56200000000000006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1">
        <v>40422</v>
      </c>
      <c r="B273" s="20" t="s">
        <v>67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48">
        <v>40437</v>
      </c>
    </row>
    <row r="274" spans="1:11" x14ac:dyDescent="0.25">
      <c r="A274" s="41"/>
      <c r="B274" s="20" t="s">
        <v>192</v>
      </c>
      <c r="C274" s="13"/>
      <c r="D274" s="39">
        <v>0.63500000000000001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1">
        <v>40452</v>
      </c>
      <c r="B275" s="20" t="s">
        <v>122</v>
      </c>
      <c r="C275" s="13">
        <v>1.25</v>
      </c>
      <c r="D275" s="39">
        <v>2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194</v>
      </c>
    </row>
    <row r="276" spans="1:11" x14ac:dyDescent="0.25">
      <c r="A276" s="41"/>
      <c r="B276" s="20" t="s">
        <v>67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48">
        <v>40477</v>
      </c>
    </row>
    <row r="277" spans="1:11" x14ac:dyDescent="0.25">
      <c r="A277" s="41"/>
      <c r="B277" s="20" t="s">
        <v>67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8">
        <v>40479</v>
      </c>
    </row>
    <row r="278" spans="1:11" x14ac:dyDescent="0.25">
      <c r="A278" s="41"/>
      <c r="B278" s="20" t="s">
        <v>193</v>
      </c>
      <c r="C278" s="13"/>
      <c r="D278" s="39">
        <v>0.61499999999999999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1">
        <v>40483</v>
      </c>
      <c r="B279" s="20" t="s">
        <v>67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40491</v>
      </c>
    </row>
    <row r="280" spans="1:11" x14ac:dyDescent="0.25">
      <c r="A280" s="41">
        <v>40513</v>
      </c>
      <c r="B280" s="20" t="s">
        <v>195</v>
      </c>
      <c r="C280" s="13">
        <v>1.25</v>
      </c>
      <c r="D280" s="39">
        <v>0.10400000000000001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7" t="s">
        <v>62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1">
        <v>40544</v>
      </c>
      <c r="B282" s="20" t="s">
        <v>66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196</v>
      </c>
    </row>
    <row r="283" spans="1:11" x14ac:dyDescent="0.25">
      <c r="A283" s="41"/>
      <c r="B283" s="20" t="s">
        <v>67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48">
        <v>40563</v>
      </c>
    </row>
    <row r="284" spans="1:11" x14ac:dyDescent="0.25">
      <c r="A284" s="41"/>
      <c r="B284" s="20" t="s">
        <v>195</v>
      </c>
      <c r="C284" s="13"/>
      <c r="D284" s="39">
        <v>0.10400000000000001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1">
        <v>40575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1">
        <v>40603</v>
      </c>
      <c r="B286" s="20" t="s">
        <v>71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198</v>
      </c>
    </row>
    <row r="287" spans="1:11" x14ac:dyDescent="0.25">
      <c r="A287" s="41"/>
      <c r="B287" s="20" t="s">
        <v>197</v>
      </c>
      <c r="C287" s="13"/>
      <c r="D287" s="39">
        <v>2.0619999999999998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1">
        <v>40634</v>
      </c>
      <c r="B288" s="20" t="s">
        <v>67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40648</v>
      </c>
    </row>
    <row r="289" spans="1:11" x14ac:dyDescent="0.25">
      <c r="A289" s="41">
        <v>40664</v>
      </c>
      <c r="B289" s="20" t="s">
        <v>67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48">
        <v>40665</v>
      </c>
    </row>
    <row r="290" spans="1:11" x14ac:dyDescent="0.25">
      <c r="A290" s="41"/>
      <c r="B290" s="20" t="s">
        <v>67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8">
        <v>40682</v>
      </c>
    </row>
    <row r="291" spans="1:11" x14ac:dyDescent="0.25">
      <c r="A291" s="41"/>
      <c r="B291" s="20" t="s">
        <v>123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1"/>
      <c r="B292" s="20" t="s">
        <v>71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8">
        <v>40700</v>
      </c>
    </row>
    <row r="293" spans="1:11" x14ac:dyDescent="0.25">
      <c r="A293" s="41"/>
      <c r="B293" s="20" t="s">
        <v>71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 t="s">
        <v>199</v>
      </c>
    </row>
    <row r="294" spans="1:11" x14ac:dyDescent="0.25">
      <c r="A294" s="41">
        <v>40695</v>
      </c>
      <c r="B294" s="20" t="s">
        <v>67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8">
        <v>40709</v>
      </c>
    </row>
    <row r="295" spans="1:11" x14ac:dyDescent="0.25">
      <c r="A295" s="41"/>
      <c r="B295" s="20" t="s">
        <v>123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8">
        <v>40735</v>
      </c>
    </row>
    <row r="296" spans="1:11" x14ac:dyDescent="0.25">
      <c r="A296" s="41"/>
      <c r="B296" s="20" t="s">
        <v>200</v>
      </c>
      <c r="C296" s="13"/>
      <c r="D296" s="39">
        <v>9.4E-2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1">
        <v>40725</v>
      </c>
      <c r="B297" s="20" t="s">
        <v>66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2</v>
      </c>
      <c r="I297" s="9"/>
      <c r="J297" s="11"/>
      <c r="K297" s="20" t="s">
        <v>201</v>
      </c>
    </row>
    <row r="298" spans="1:11" x14ac:dyDescent="0.25">
      <c r="A298" s="41">
        <v>40756</v>
      </c>
      <c r="B298" s="20" t="s">
        <v>202</v>
      </c>
      <c r="C298" s="13">
        <v>1.25</v>
      </c>
      <c r="D298" s="39">
        <v>0.70799999999999996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1">
        <v>40787</v>
      </c>
      <c r="B299" s="20" t="s">
        <v>104</v>
      </c>
      <c r="C299" s="13">
        <v>1.25</v>
      </c>
      <c r="D299" s="39">
        <v>0.5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1">
        <v>40817</v>
      </c>
      <c r="B300" s="20" t="s">
        <v>176</v>
      </c>
      <c r="C300" s="13">
        <v>1.25</v>
      </c>
      <c r="D300" s="39">
        <v>3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203</v>
      </c>
    </row>
    <row r="301" spans="1:11" x14ac:dyDescent="0.25">
      <c r="A301" s="41"/>
      <c r="B301" s="20" t="s">
        <v>67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48">
        <v>40829</v>
      </c>
    </row>
    <row r="302" spans="1:11" x14ac:dyDescent="0.25">
      <c r="A302" s="41"/>
      <c r="B302" s="20" t="s">
        <v>67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48">
        <v>40842</v>
      </c>
    </row>
    <row r="303" spans="1:11" x14ac:dyDescent="0.25">
      <c r="A303" s="41"/>
      <c r="B303" s="20" t="s">
        <v>67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48">
        <v>40844</v>
      </c>
    </row>
    <row r="304" spans="1:11" x14ac:dyDescent="0.25">
      <c r="A304" s="41">
        <v>40848</v>
      </c>
      <c r="B304" s="20" t="s">
        <v>204</v>
      </c>
      <c r="C304" s="13">
        <v>1.25</v>
      </c>
      <c r="D304" s="39">
        <v>0.75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1">
        <v>40878</v>
      </c>
      <c r="B305" s="20" t="s">
        <v>67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40904</v>
      </c>
    </row>
    <row r="306" spans="1:11" x14ac:dyDescent="0.25">
      <c r="A306" s="41"/>
      <c r="B306" s="20" t="s">
        <v>131</v>
      </c>
      <c r="C306" s="13"/>
      <c r="D306" s="39">
        <v>0.254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7" t="s">
        <v>63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1">
        <v>40909</v>
      </c>
      <c r="B308" s="20" t="s">
        <v>67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48">
        <v>40917</v>
      </c>
    </row>
    <row r="309" spans="1:11" x14ac:dyDescent="0.25">
      <c r="A309" s="41"/>
      <c r="B309" s="20" t="s">
        <v>67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8">
        <v>40921</v>
      </c>
    </row>
    <row r="310" spans="1:11" x14ac:dyDescent="0.25">
      <c r="A310" s="41"/>
      <c r="B310" s="20" t="s">
        <v>205</v>
      </c>
      <c r="C310" s="13"/>
      <c r="D310" s="39">
        <v>0.10200000000000001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1">
        <v>40940</v>
      </c>
      <c r="B311" s="20" t="s">
        <v>67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40953</v>
      </c>
    </row>
    <row r="312" spans="1:11" x14ac:dyDescent="0.25">
      <c r="A312" s="41"/>
      <c r="B312" s="20" t="s">
        <v>67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8">
        <v>40960</v>
      </c>
    </row>
    <row r="313" spans="1:11" x14ac:dyDescent="0.25">
      <c r="A313" s="41">
        <v>40969</v>
      </c>
      <c r="B313" s="20" t="s">
        <v>123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48">
        <v>40991</v>
      </c>
    </row>
    <row r="314" spans="1:11" x14ac:dyDescent="0.25">
      <c r="A314" s="41">
        <v>41000</v>
      </c>
      <c r="B314" s="20" t="s">
        <v>67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8">
        <v>41017</v>
      </c>
    </row>
    <row r="315" spans="1:11" x14ac:dyDescent="0.25">
      <c r="A315" s="41">
        <v>41030</v>
      </c>
      <c r="B315" s="20" t="s">
        <v>67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41045</v>
      </c>
    </row>
    <row r="316" spans="1:11" x14ac:dyDescent="0.25">
      <c r="A316" s="41"/>
      <c r="B316" s="20" t="s">
        <v>71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206</v>
      </c>
    </row>
    <row r="317" spans="1:11" x14ac:dyDescent="0.25">
      <c r="A317" s="41">
        <v>41061</v>
      </c>
      <c r="B317" s="20" t="s">
        <v>71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207</v>
      </c>
    </row>
    <row r="318" spans="1:11" x14ac:dyDescent="0.25">
      <c r="A318" s="41">
        <v>41091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1">
        <v>41122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1">
        <v>41153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1">
        <v>41183</v>
      </c>
      <c r="B321" s="20" t="s">
        <v>176</v>
      </c>
      <c r="C321" s="13">
        <v>1.25</v>
      </c>
      <c r="D321" s="39">
        <v>3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208</v>
      </c>
    </row>
    <row r="322" spans="1:11" x14ac:dyDescent="0.25">
      <c r="A322" s="41"/>
      <c r="B322" s="20" t="s">
        <v>67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8">
        <v>41207</v>
      </c>
    </row>
    <row r="323" spans="1:11" x14ac:dyDescent="0.25">
      <c r="A323" s="41">
        <v>41214</v>
      </c>
      <c r="B323" s="20" t="s">
        <v>67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8">
        <v>41229</v>
      </c>
    </row>
    <row r="324" spans="1:11" x14ac:dyDescent="0.25">
      <c r="A324" s="41">
        <v>41244</v>
      </c>
      <c r="B324" s="20" t="s">
        <v>67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41253</v>
      </c>
    </row>
    <row r="325" spans="1:11" x14ac:dyDescent="0.25">
      <c r="A325" s="47" t="s">
        <v>64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1">
        <v>41275</v>
      </c>
      <c r="B326" s="20" t="s">
        <v>209</v>
      </c>
      <c r="C326" s="13">
        <v>1.25</v>
      </c>
      <c r="D326" s="39">
        <v>2.125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1">
        <v>41306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1">
        <v>41334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1">
        <v>41365</v>
      </c>
      <c r="B329" s="20" t="s">
        <v>210</v>
      </c>
      <c r="C329" s="13">
        <v>1.25</v>
      </c>
      <c r="D329" s="39">
        <v>0.115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1">
        <v>41395</v>
      </c>
      <c r="B330" s="20" t="s">
        <v>67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8">
        <v>41397</v>
      </c>
    </row>
    <row r="331" spans="1:11" x14ac:dyDescent="0.25">
      <c r="A331" s="41"/>
      <c r="B331" s="20" t="s">
        <v>67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8">
        <v>41410</v>
      </c>
    </row>
    <row r="332" spans="1:11" x14ac:dyDescent="0.25">
      <c r="A332" s="41"/>
      <c r="B332" s="20" t="s">
        <v>211</v>
      </c>
      <c r="C332" s="13"/>
      <c r="D332" s="39">
        <v>0.70199999999999996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1">
        <v>41426</v>
      </c>
      <c r="B333" s="20" t="s">
        <v>104</v>
      </c>
      <c r="C333" s="13">
        <v>1.25</v>
      </c>
      <c r="D333" s="39">
        <v>0.5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1">
        <v>41456</v>
      </c>
      <c r="B334" s="20" t="s">
        <v>71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 t="s">
        <v>213</v>
      </c>
    </row>
    <row r="335" spans="1:11" x14ac:dyDescent="0.25">
      <c r="A335" s="41"/>
      <c r="B335" s="20" t="s">
        <v>212</v>
      </c>
      <c r="C335" s="13"/>
      <c r="D335" s="39">
        <v>0.11900000000000001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1">
        <v>41487</v>
      </c>
      <c r="B336" s="20" t="s">
        <v>67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1</v>
      </c>
      <c r="I336" s="9"/>
      <c r="J336" s="11"/>
      <c r="K336" s="48">
        <v>41499</v>
      </c>
    </row>
    <row r="337" spans="1:11" x14ac:dyDescent="0.25">
      <c r="A337" s="41"/>
      <c r="B337" s="20" t="s">
        <v>214</v>
      </c>
      <c r="C337" s="13"/>
      <c r="D337" s="39">
        <v>0.246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1">
        <v>41518</v>
      </c>
      <c r="B338" s="20" t="s">
        <v>75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3</v>
      </c>
      <c r="I338" s="9"/>
      <c r="J338" s="11"/>
      <c r="K338" s="20" t="s">
        <v>215</v>
      </c>
    </row>
    <row r="339" spans="1:11" x14ac:dyDescent="0.25">
      <c r="A339" s="41"/>
      <c r="B339" s="20" t="s">
        <v>104</v>
      </c>
      <c r="C339" s="13"/>
      <c r="D339" s="39">
        <v>0.5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1">
        <v>41548</v>
      </c>
      <c r="B340" s="20" t="s">
        <v>176</v>
      </c>
      <c r="C340" s="13">
        <v>1.25</v>
      </c>
      <c r="D340" s="39">
        <v>3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217</v>
      </c>
    </row>
    <row r="341" spans="1:11" x14ac:dyDescent="0.25">
      <c r="A341" s="41"/>
      <c r="B341" s="20" t="s">
        <v>67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8">
        <v>41558</v>
      </c>
    </row>
    <row r="342" spans="1:11" x14ac:dyDescent="0.25">
      <c r="A342" s="41"/>
      <c r="B342" s="20" t="s">
        <v>67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41569</v>
      </c>
    </row>
    <row r="343" spans="1:11" x14ac:dyDescent="0.25">
      <c r="A343" s="41"/>
      <c r="B343" s="20" t="s">
        <v>216</v>
      </c>
      <c r="C343" s="13"/>
      <c r="D343" s="39">
        <v>0.36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1">
        <v>41579</v>
      </c>
      <c r="B344" s="20" t="s">
        <v>67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48">
        <v>41596</v>
      </c>
    </row>
    <row r="345" spans="1:11" x14ac:dyDescent="0.25">
      <c r="A345" s="41">
        <v>41609</v>
      </c>
      <c r="B345" s="20" t="s">
        <v>122</v>
      </c>
      <c r="C345" s="13">
        <v>1.25</v>
      </c>
      <c r="D345" s="39">
        <v>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219</v>
      </c>
    </row>
    <row r="346" spans="1:11" x14ac:dyDescent="0.25">
      <c r="A346" s="41"/>
      <c r="B346" s="20" t="s">
        <v>218</v>
      </c>
      <c r="C346" s="13"/>
      <c r="D346" s="39">
        <v>1.121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7" t="s">
        <v>65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1">
        <v>41640</v>
      </c>
      <c r="B348" s="20" t="s">
        <v>67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8">
        <v>41648</v>
      </c>
    </row>
    <row r="349" spans="1:11" x14ac:dyDescent="0.25">
      <c r="A349" s="41"/>
      <c r="B349" s="20" t="s">
        <v>220</v>
      </c>
      <c r="C349" s="13"/>
      <c r="D349" s="39">
        <v>0.22700000000000001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1">
        <v>41671</v>
      </c>
      <c r="B350" s="20" t="s">
        <v>221</v>
      </c>
      <c r="C350" s="13">
        <v>1.25</v>
      </c>
      <c r="D350" s="39">
        <v>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1">
        <v>41699</v>
      </c>
      <c r="B351" s="20" t="s">
        <v>123</v>
      </c>
      <c r="C351" s="13">
        <v>1.25</v>
      </c>
      <c r="D351" s="39">
        <v>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48">
        <v>41718</v>
      </c>
    </row>
    <row r="352" spans="1:11" x14ac:dyDescent="0.25">
      <c r="A352" s="41"/>
      <c r="B352" s="20" t="s">
        <v>222</v>
      </c>
      <c r="C352" s="13"/>
      <c r="D352" s="39">
        <v>0.76700000000000002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48"/>
    </row>
    <row r="353" spans="1:11" x14ac:dyDescent="0.25">
      <c r="A353" s="41">
        <v>41730</v>
      </c>
      <c r="B353" s="20" t="s">
        <v>223</v>
      </c>
      <c r="C353" s="13">
        <v>1.25</v>
      </c>
      <c r="D353" s="39">
        <v>0.248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1">
        <v>41760</v>
      </c>
      <c r="B354" s="20" t="s">
        <v>71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224</v>
      </c>
    </row>
    <row r="355" spans="1:11" x14ac:dyDescent="0.25">
      <c r="A355" s="41"/>
      <c r="B355" s="20" t="s">
        <v>71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225</v>
      </c>
    </row>
    <row r="356" spans="1:11" x14ac:dyDescent="0.25">
      <c r="A356" s="41"/>
      <c r="B356" s="20" t="s">
        <v>80</v>
      </c>
      <c r="C356" s="13"/>
      <c r="D356" s="39">
        <v>0.23700000000000002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1">
        <v>41791</v>
      </c>
      <c r="B357" s="20" t="s">
        <v>67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41800</v>
      </c>
    </row>
    <row r="358" spans="1:11" x14ac:dyDescent="0.25">
      <c r="A358" s="41"/>
      <c r="B358" s="20" t="s">
        <v>71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226</v>
      </c>
    </row>
    <row r="359" spans="1:11" x14ac:dyDescent="0.25">
      <c r="A359" s="41"/>
      <c r="B359" s="20" t="s">
        <v>104</v>
      </c>
      <c r="C359" s="13"/>
      <c r="D359" s="39">
        <v>0.5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1">
        <v>41821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1">
        <v>41852</v>
      </c>
      <c r="B361" s="20" t="s">
        <v>67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8">
        <v>41859</v>
      </c>
    </row>
    <row r="362" spans="1:11" x14ac:dyDescent="0.25">
      <c r="A362" s="41"/>
      <c r="B362" s="20" t="s">
        <v>67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41877</v>
      </c>
    </row>
    <row r="363" spans="1:11" x14ac:dyDescent="0.25">
      <c r="A363" s="41"/>
      <c r="B363" s="20" t="s">
        <v>128</v>
      </c>
      <c r="C363" s="13"/>
      <c r="D363" s="39">
        <v>2.700000000000001E-2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1">
        <v>41883</v>
      </c>
      <c r="B364" s="20" t="s">
        <v>227</v>
      </c>
      <c r="C364" s="13">
        <v>1.25</v>
      </c>
      <c r="D364" s="39">
        <v>1.625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1">
        <v>41913</v>
      </c>
      <c r="B365" s="20" t="s">
        <v>176</v>
      </c>
      <c r="C365" s="13">
        <v>1.25</v>
      </c>
      <c r="D365" s="39">
        <v>3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228</v>
      </c>
    </row>
    <row r="366" spans="1:11" x14ac:dyDescent="0.25">
      <c r="A366" s="41"/>
      <c r="B366" s="20" t="s">
        <v>66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2</v>
      </c>
      <c r="I366" s="9"/>
      <c r="J366" s="11"/>
      <c r="K366" s="48" t="s">
        <v>235</v>
      </c>
    </row>
    <row r="367" spans="1:11" x14ac:dyDescent="0.25">
      <c r="A367" s="41"/>
      <c r="B367" s="20" t="s">
        <v>67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48">
        <v>41933</v>
      </c>
    </row>
    <row r="368" spans="1:11" x14ac:dyDescent="0.25">
      <c r="A368" s="41"/>
      <c r="B368" s="20" t="s">
        <v>236</v>
      </c>
      <c r="C368" s="13"/>
      <c r="D368" s="39">
        <v>5.4000000000000013E-2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8"/>
    </row>
    <row r="369" spans="1:11" x14ac:dyDescent="0.25">
      <c r="A369" s="41">
        <v>41944</v>
      </c>
      <c r="B369" s="20" t="s">
        <v>237</v>
      </c>
      <c r="C369" s="13">
        <v>1.25</v>
      </c>
      <c r="D369" s="39">
        <v>1.125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48"/>
    </row>
    <row r="370" spans="1:11" x14ac:dyDescent="0.25">
      <c r="A370" s="41">
        <v>41974</v>
      </c>
      <c r="B370" s="20" t="s">
        <v>122</v>
      </c>
      <c r="C370" s="13">
        <v>1.25</v>
      </c>
      <c r="D370" s="39">
        <v>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8"/>
    </row>
    <row r="371" spans="1:11" x14ac:dyDescent="0.25">
      <c r="A371" s="41"/>
      <c r="B371" s="20" t="s">
        <v>104</v>
      </c>
      <c r="C371" s="13"/>
      <c r="D371" s="39">
        <v>0.5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8"/>
    </row>
    <row r="372" spans="1:11" x14ac:dyDescent="0.25">
      <c r="A372" s="47" t="s">
        <v>229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25">
      <c r="A373" s="41">
        <v>42005</v>
      </c>
      <c r="B373" s="20" t="s">
        <v>67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1</v>
      </c>
      <c r="I373" s="9"/>
      <c r="J373" s="11"/>
      <c r="K373" s="48">
        <v>42013</v>
      </c>
    </row>
    <row r="374" spans="1:11" x14ac:dyDescent="0.25">
      <c r="A374" s="41"/>
      <c r="B374" s="20" t="s">
        <v>67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48">
        <v>42018</v>
      </c>
    </row>
    <row r="375" spans="1:11" x14ac:dyDescent="0.25">
      <c r="A375" s="41">
        <v>42036</v>
      </c>
      <c r="B375" s="20" t="s">
        <v>238</v>
      </c>
      <c r="C375" s="13">
        <v>1.25</v>
      </c>
      <c r="D375" s="39">
        <v>0.58699999999999997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1">
        <v>42064</v>
      </c>
      <c r="B376" s="20" t="s">
        <v>71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239</v>
      </c>
    </row>
    <row r="377" spans="1:11" x14ac:dyDescent="0.25">
      <c r="A377" s="41"/>
      <c r="B377" s="20" t="s">
        <v>240</v>
      </c>
      <c r="C377" s="13"/>
      <c r="D377" s="39">
        <v>1.5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1">
        <v>42095</v>
      </c>
      <c r="B378" s="20" t="s">
        <v>67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1</v>
      </c>
      <c r="I378" s="9"/>
      <c r="J378" s="11"/>
      <c r="K378" s="48">
        <v>42108</v>
      </c>
    </row>
    <row r="379" spans="1:11" x14ac:dyDescent="0.25">
      <c r="A379" s="41"/>
      <c r="B379" s="20" t="s">
        <v>67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8">
        <v>42116</v>
      </c>
    </row>
    <row r="380" spans="1:11" x14ac:dyDescent="0.25">
      <c r="A380" s="41"/>
      <c r="B380" s="20" t="s">
        <v>241</v>
      </c>
      <c r="C380" s="13"/>
      <c r="D380" s="39">
        <v>1.123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1">
        <v>42125</v>
      </c>
      <c r="B381" s="20" t="s">
        <v>123</v>
      </c>
      <c r="C381" s="13">
        <v>1.25</v>
      </c>
      <c r="D381" s="39">
        <v>1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48">
        <v>42163</v>
      </c>
    </row>
    <row r="382" spans="1:11" x14ac:dyDescent="0.25">
      <c r="A382" s="41"/>
      <c r="B382" s="20" t="s">
        <v>129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1">
        <v>42156</v>
      </c>
      <c r="B383" s="20" t="s">
        <v>71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242</v>
      </c>
    </row>
    <row r="384" spans="1:11" x14ac:dyDescent="0.25">
      <c r="A384" s="41"/>
      <c r="B384" s="20" t="s">
        <v>67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8">
        <v>42170</v>
      </c>
    </row>
    <row r="385" spans="1:11" x14ac:dyDescent="0.25">
      <c r="A385" s="41"/>
      <c r="B385" s="20" t="s">
        <v>71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243</v>
      </c>
    </row>
    <row r="386" spans="1:11" x14ac:dyDescent="0.25">
      <c r="A386" s="41"/>
      <c r="B386" s="20" t="s">
        <v>237</v>
      </c>
      <c r="C386" s="13"/>
      <c r="D386" s="39">
        <v>1.125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1">
        <v>42186</v>
      </c>
      <c r="B387" s="20" t="s">
        <v>227</v>
      </c>
      <c r="C387" s="13">
        <v>1.25</v>
      </c>
      <c r="D387" s="39">
        <v>1.625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1">
        <v>42217</v>
      </c>
      <c r="B388" s="20" t="s">
        <v>104</v>
      </c>
      <c r="C388" s="13">
        <v>1.25</v>
      </c>
      <c r="D388" s="39">
        <v>0.5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1">
        <v>42248</v>
      </c>
      <c r="B389" s="20" t="s">
        <v>129</v>
      </c>
      <c r="C389" s="13">
        <v>1.25</v>
      </c>
      <c r="D389" s="39">
        <v>1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1">
        <v>42278</v>
      </c>
      <c r="B390" s="20" t="s">
        <v>67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8">
        <v>42279</v>
      </c>
    </row>
    <row r="391" spans="1:11" x14ac:dyDescent="0.25">
      <c r="A391" s="41"/>
      <c r="B391" s="20" t="s">
        <v>45</v>
      </c>
      <c r="C391" s="13"/>
      <c r="D391" s="39">
        <v>3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245</v>
      </c>
    </row>
    <row r="392" spans="1:11" x14ac:dyDescent="0.25">
      <c r="A392" s="41"/>
      <c r="B392" s="20" t="s">
        <v>67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48">
        <v>42284</v>
      </c>
    </row>
    <row r="393" spans="1:11" x14ac:dyDescent="0.25">
      <c r="A393" s="41"/>
      <c r="B393" s="20" t="s">
        <v>66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2</v>
      </c>
      <c r="I393" s="9"/>
      <c r="J393" s="11"/>
      <c r="K393" s="48">
        <v>42303</v>
      </c>
    </row>
    <row r="394" spans="1:11" x14ac:dyDescent="0.25">
      <c r="A394" s="41"/>
      <c r="B394" s="20" t="s">
        <v>244</v>
      </c>
      <c r="C394" s="13"/>
      <c r="D394" s="39">
        <v>0.20800000000000002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246</v>
      </c>
    </row>
    <row r="395" spans="1:11" x14ac:dyDescent="0.25">
      <c r="A395" s="41">
        <v>42309</v>
      </c>
      <c r="B395" s="20" t="s">
        <v>67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8">
        <v>42332</v>
      </c>
    </row>
    <row r="396" spans="1:11" x14ac:dyDescent="0.25">
      <c r="A396" s="41"/>
      <c r="B396" s="20" t="s">
        <v>247</v>
      </c>
      <c r="C396" s="13"/>
      <c r="D396" s="39">
        <v>0.10800000000000001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1">
        <v>42339</v>
      </c>
      <c r="B397" s="20" t="s">
        <v>248</v>
      </c>
      <c r="C397" s="13">
        <v>1.25</v>
      </c>
      <c r="D397" s="39">
        <v>2.5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7" t="s">
        <v>230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1">
        <v>42370</v>
      </c>
      <c r="B399" s="20" t="s">
        <v>104</v>
      </c>
      <c r="C399" s="13">
        <v>1.25</v>
      </c>
      <c r="D399" s="39">
        <v>0.5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1">
        <v>42401</v>
      </c>
      <c r="B400" s="20" t="s">
        <v>129</v>
      </c>
      <c r="C400" s="13">
        <v>1.25</v>
      </c>
      <c r="D400" s="39">
        <v>1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1">
        <v>42430</v>
      </c>
      <c r="B401" s="20" t="s">
        <v>67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8">
        <v>42438</v>
      </c>
    </row>
    <row r="402" spans="1:11" x14ac:dyDescent="0.25">
      <c r="A402" s="41">
        <v>42461</v>
      </c>
      <c r="B402" s="20" t="s">
        <v>249</v>
      </c>
      <c r="C402" s="13">
        <v>1.25</v>
      </c>
      <c r="D402" s="39">
        <v>1.6520000000000001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1">
        <v>42491</v>
      </c>
      <c r="B403" s="20" t="s">
        <v>67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8">
        <v>42501</v>
      </c>
    </row>
    <row r="404" spans="1:11" x14ac:dyDescent="0.25">
      <c r="A404" s="41"/>
      <c r="B404" s="20" t="s">
        <v>250</v>
      </c>
      <c r="C404" s="13"/>
      <c r="D404" s="39">
        <v>0.217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1">
        <v>42522</v>
      </c>
      <c r="B405" s="20" t="s">
        <v>71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252</v>
      </c>
    </row>
    <row r="406" spans="1:11" x14ac:dyDescent="0.25">
      <c r="A406" s="41"/>
      <c r="B406" s="20" t="s">
        <v>75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3</v>
      </c>
      <c r="I406" s="9"/>
      <c r="J406" s="11"/>
      <c r="K406" s="20" t="s">
        <v>253</v>
      </c>
    </row>
    <row r="407" spans="1:11" x14ac:dyDescent="0.25">
      <c r="A407" s="41"/>
      <c r="B407" s="20" t="s">
        <v>71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254</v>
      </c>
    </row>
    <row r="408" spans="1:11" x14ac:dyDescent="0.25">
      <c r="A408" s="41"/>
      <c r="B408" s="20" t="s">
        <v>251</v>
      </c>
      <c r="C408" s="13"/>
      <c r="D408" s="39">
        <v>0.14600000000000002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1">
        <v>42552</v>
      </c>
      <c r="B409" s="20" t="s">
        <v>67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8">
        <v>42580</v>
      </c>
    </row>
    <row r="410" spans="1:11" x14ac:dyDescent="0.25">
      <c r="A410" s="41"/>
      <c r="B410" s="20" t="s">
        <v>255</v>
      </c>
      <c r="C410" s="13"/>
      <c r="D410" s="39">
        <v>1.4999999999999999E-2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8"/>
    </row>
    <row r="411" spans="1:11" x14ac:dyDescent="0.25">
      <c r="A411" s="41">
        <v>42583</v>
      </c>
      <c r="B411" s="20" t="s">
        <v>67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42601</v>
      </c>
    </row>
    <row r="412" spans="1:11" x14ac:dyDescent="0.25">
      <c r="A412" s="41">
        <v>42614</v>
      </c>
      <c r="B412" s="20" t="s">
        <v>67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20"/>
    </row>
    <row r="413" spans="1:11" x14ac:dyDescent="0.25">
      <c r="A413" s="41"/>
      <c r="B413" s="20" t="s">
        <v>256</v>
      </c>
      <c r="C413" s="13"/>
      <c r="D413" s="39">
        <v>1.4769999999999999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1">
        <v>42644</v>
      </c>
      <c r="B414" s="20" t="s">
        <v>257</v>
      </c>
      <c r="C414" s="13">
        <v>1.25</v>
      </c>
      <c r="D414" s="39">
        <v>7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258</v>
      </c>
    </row>
    <row r="415" spans="1:11" x14ac:dyDescent="0.25">
      <c r="A415" s="41"/>
      <c r="B415" s="20" t="s">
        <v>75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3</v>
      </c>
      <c r="I415" s="9"/>
      <c r="J415" s="11"/>
      <c r="K415" s="20" t="s">
        <v>259</v>
      </c>
    </row>
    <row r="416" spans="1:11" x14ac:dyDescent="0.25">
      <c r="A416" s="41"/>
      <c r="B416" s="20" t="s">
        <v>122</v>
      </c>
      <c r="C416" s="13"/>
      <c r="D416" s="39">
        <v>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 t="s">
        <v>260</v>
      </c>
    </row>
    <row r="417" spans="1:11" x14ac:dyDescent="0.25">
      <c r="A417" s="41"/>
      <c r="B417" s="20" t="s">
        <v>66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261</v>
      </c>
    </row>
    <row r="418" spans="1:11" x14ac:dyDescent="0.25">
      <c r="A418" s="41"/>
      <c r="B418" s="20" t="s">
        <v>176</v>
      </c>
      <c r="C418" s="13"/>
      <c r="D418" s="39">
        <v>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262</v>
      </c>
    </row>
    <row r="419" spans="1:11" x14ac:dyDescent="0.25">
      <c r="A419" s="41"/>
      <c r="B419" s="20" t="s">
        <v>66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2</v>
      </c>
      <c r="I419" s="9"/>
      <c r="J419" s="11"/>
      <c r="K419" s="20" t="s">
        <v>263</v>
      </c>
    </row>
    <row r="420" spans="1:11" x14ac:dyDescent="0.25">
      <c r="A420" s="41"/>
      <c r="B420" s="20" t="s">
        <v>129</v>
      </c>
      <c r="C420" s="13"/>
      <c r="D420" s="39">
        <v>1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1">
        <v>42675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1">
        <v>42705</v>
      </c>
      <c r="B422" s="20" t="s">
        <v>67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42717</v>
      </c>
    </row>
    <row r="423" spans="1:11" x14ac:dyDescent="0.25">
      <c r="A423" s="41"/>
      <c r="B423" s="20" t="s">
        <v>67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48">
        <v>42676</v>
      </c>
    </row>
    <row r="424" spans="1:11" x14ac:dyDescent="0.25">
      <c r="A424" s="41"/>
      <c r="B424" s="20" t="s">
        <v>67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42733</v>
      </c>
    </row>
    <row r="425" spans="1:11" x14ac:dyDescent="0.25">
      <c r="A425" s="41"/>
      <c r="B425" s="20" t="s">
        <v>227</v>
      </c>
      <c r="C425" s="13"/>
      <c r="D425" s="39">
        <v>1.5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7" t="s">
        <v>231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1">
        <v>42736</v>
      </c>
      <c r="B427" s="20" t="s">
        <v>67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42751</v>
      </c>
    </row>
    <row r="428" spans="1:11" x14ac:dyDescent="0.25">
      <c r="A428" s="41"/>
      <c r="B428" s="20" t="s">
        <v>67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8">
        <v>42765</v>
      </c>
    </row>
    <row r="429" spans="1:11" x14ac:dyDescent="0.25">
      <c r="A429" s="41"/>
      <c r="B429" s="20" t="s">
        <v>104</v>
      </c>
      <c r="C429" s="13"/>
      <c r="D429" s="39">
        <v>0.5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1">
        <v>42767</v>
      </c>
      <c r="B430" s="20" t="s">
        <v>67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42787</v>
      </c>
    </row>
    <row r="431" spans="1:11" x14ac:dyDescent="0.25">
      <c r="A431" s="41"/>
      <c r="B431" s="20" t="s">
        <v>264</v>
      </c>
      <c r="C431" s="13"/>
      <c r="D431" s="39">
        <v>1.135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1">
        <v>42795</v>
      </c>
      <c r="B432" s="20" t="s">
        <v>67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42803</v>
      </c>
    </row>
    <row r="433" spans="1:11" x14ac:dyDescent="0.25">
      <c r="A433" s="41"/>
      <c r="B433" s="20" t="s">
        <v>67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48">
        <v>42823</v>
      </c>
    </row>
    <row r="434" spans="1:11" x14ac:dyDescent="0.25">
      <c r="A434" s="41"/>
      <c r="B434" s="20" t="s">
        <v>190</v>
      </c>
      <c r="C434" s="13"/>
      <c r="D434" s="39">
        <v>0.25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1">
        <v>42826</v>
      </c>
      <c r="B435" s="20" t="s">
        <v>66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265</v>
      </c>
    </row>
    <row r="436" spans="1:11" x14ac:dyDescent="0.25">
      <c r="A436" s="40"/>
      <c r="B436" s="20" t="s">
        <v>104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1">
        <v>42856</v>
      </c>
      <c r="B437" s="20" t="s">
        <v>71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266</v>
      </c>
    </row>
    <row r="438" spans="1:11" x14ac:dyDescent="0.25">
      <c r="A438" s="41"/>
      <c r="B438" s="20" t="s">
        <v>71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267</v>
      </c>
    </row>
    <row r="439" spans="1:11" x14ac:dyDescent="0.25">
      <c r="A439" s="41"/>
      <c r="B439" s="20" t="s">
        <v>240</v>
      </c>
      <c r="C439" s="13"/>
      <c r="D439" s="39">
        <v>1.5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1">
        <v>42887</v>
      </c>
      <c r="B440" s="20" t="s">
        <v>268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1">
        <v>42917</v>
      </c>
      <c r="B441" s="20" t="s">
        <v>71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269</v>
      </c>
    </row>
    <row r="442" spans="1:11" x14ac:dyDescent="0.25">
      <c r="A442" s="41"/>
      <c r="B442" s="20" t="s">
        <v>66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2</v>
      </c>
      <c r="I442" s="9"/>
      <c r="J442" s="11"/>
      <c r="K442" s="20" t="s">
        <v>270</v>
      </c>
    </row>
    <row r="443" spans="1:11" x14ac:dyDescent="0.25">
      <c r="A443" s="41"/>
      <c r="B443" s="20" t="s">
        <v>67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8">
        <v>42961</v>
      </c>
    </row>
    <row r="444" spans="1:11" x14ac:dyDescent="0.25">
      <c r="A444" s="41">
        <v>42948</v>
      </c>
      <c r="B444" s="20" t="s">
        <v>104</v>
      </c>
      <c r="C444" s="13">
        <v>1.25</v>
      </c>
      <c r="D444" s="39">
        <v>0.5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1">
        <v>42979</v>
      </c>
      <c r="B445" s="20" t="s">
        <v>67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48">
        <v>42986</v>
      </c>
    </row>
    <row r="446" spans="1:11" x14ac:dyDescent="0.25">
      <c r="A446" s="41"/>
      <c r="B446" s="20" t="s">
        <v>135</v>
      </c>
      <c r="C446" s="13"/>
      <c r="D446" s="39">
        <v>0.625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48"/>
    </row>
    <row r="447" spans="1:11" x14ac:dyDescent="0.25">
      <c r="A447" s="41">
        <v>43009</v>
      </c>
      <c r="B447" s="20" t="s">
        <v>66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271</v>
      </c>
    </row>
    <row r="448" spans="1:11" x14ac:dyDescent="0.25">
      <c r="A448" s="41"/>
      <c r="B448" s="20" t="s">
        <v>45</v>
      </c>
      <c r="C448" s="13"/>
      <c r="D448" s="39">
        <v>3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 t="s">
        <v>272</v>
      </c>
    </row>
    <row r="449" spans="1:11" x14ac:dyDescent="0.25">
      <c r="A449" s="41">
        <v>43040</v>
      </c>
      <c r="B449" s="20" t="s">
        <v>67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8">
        <v>43056</v>
      </c>
    </row>
    <row r="450" spans="1:11" x14ac:dyDescent="0.25">
      <c r="A450" s="41">
        <v>43070</v>
      </c>
      <c r="B450" s="20" t="s">
        <v>67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20"/>
    </row>
    <row r="451" spans="1:11" x14ac:dyDescent="0.25">
      <c r="A451" s="41"/>
      <c r="B451" s="20" t="s">
        <v>48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273</v>
      </c>
    </row>
    <row r="452" spans="1:11" x14ac:dyDescent="0.25">
      <c r="A452" s="47" t="s">
        <v>232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1">
        <v>43101</v>
      </c>
      <c r="B453" s="20" t="s">
        <v>67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8">
        <v>43103</v>
      </c>
    </row>
    <row r="454" spans="1:11" x14ac:dyDescent="0.25">
      <c r="A454" s="41"/>
      <c r="B454" s="20" t="s">
        <v>67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1</v>
      </c>
      <c r="I454" s="9"/>
      <c r="J454" s="11"/>
      <c r="K454" s="48">
        <v>43109</v>
      </c>
    </row>
    <row r="455" spans="1:11" x14ac:dyDescent="0.25">
      <c r="A455" s="41">
        <v>43132</v>
      </c>
      <c r="B455" s="20" t="s">
        <v>67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43136</v>
      </c>
    </row>
    <row r="456" spans="1:11" x14ac:dyDescent="0.25">
      <c r="A456" s="41">
        <v>43160</v>
      </c>
      <c r="B456" s="20" t="s">
        <v>67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1</v>
      </c>
      <c r="I456" s="9"/>
      <c r="J456" s="11"/>
      <c r="K456" s="48">
        <v>43173</v>
      </c>
    </row>
    <row r="457" spans="1:11" x14ac:dyDescent="0.25">
      <c r="A457" s="41">
        <v>43191</v>
      </c>
      <c r="B457" s="20" t="s">
        <v>45</v>
      </c>
      <c r="C457" s="13">
        <v>1.25</v>
      </c>
      <c r="D457" s="39">
        <v>3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276</v>
      </c>
    </row>
    <row r="458" spans="1:11" x14ac:dyDescent="0.25">
      <c r="A458" s="41"/>
      <c r="B458" s="20" t="s">
        <v>274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8</v>
      </c>
      <c r="I458" s="9"/>
      <c r="J458" s="11"/>
      <c r="K458" s="20" t="s">
        <v>277</v>
      </c>
    </row>
    <row r="459" spans="1:11" x14ac:dyDescent="0.25">
      <c r="A459" s="41"/>
      <c r="B459" s="20" t="s">
        <v>275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5</v>
      </c>
      <c r="I459" s="9"/>
      <c r="J459" s="11"/>
      <c r="K459" s="20" t="s">
        <v>278</v>
      </c>
    </row>
    <row r="460" spans="1:11" x14ac:dyDescent="0.25">
      <c r="A460" s="41">
        <v>43221</v>
      </c>
      <c r="B460" s="20" t="s">
        <v>75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3</v>
      </c>
      <c r="I460" s="9"/>
      <c r="J460" s="11"/>
      <c r="K460" s="20" t="s">
        <v>279</v>
      </c>
    </row>
    <row r="461" spans="1:11" x14ac:dyDescent="0.25">
      <c r="A461" s="41"/>
      <c r="B461" s="20" t="s">
        <v>66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2</v>
      </c>
      <c r="I461" s="9"/>
      <c r="J461" s="11"/>
      <c r="K461" s="20" t="s">
        <v>280</v>
      </c>
    </row>
    <row r="462" spans="1:11" x14ac:dyDescent="0.25">
      <c r="A462" s="41"/>
      <c r="B462" s="20" t="s">
        <v>71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281</v>
      </c>
    </row>
    <row r="463" spans="1:11" x14ac:dyDescent="0.25">
      <c r="A463" s="41"/>
      <c r="B463" s="20" t="s">
        <v>67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48">
        <v>43279</v>
      </c>
    </row>
    <row r="464" spans="1:11" x14ac:dyDescent="0.25">
      <c r="A464" s="41">
        <v>43252</v>
      </c>
      <c r="B464" s="20" t="s">
        <v>71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283</v>
      </c>
    </row>
    <row r="465" spans="1:11" x14ac:dyDescent="0.25">
      <c r="A465" s="41">
        <v>43282</v>
      </c>
      <c r="B465" s="20" t="s">
        <v>284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10</v>
      </c>
      <c r="I465" s="9"/>
      <c r="J465" s="11"/>
      <c r="K465" s="20" t="s">
        <v>282</v>
      </c>
    </row>
    <row r="466" spans="1:11" x14ac:dyDescent="0.25">
      <c r="A466" s="41">
        <v>43313</v>
      </c>
      <c r="B466" s="20" t="s">
        <v>66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2</v>
      </c>
      <c r="I466" s="9"/>
      <c r="J466" s="11"/>
      <c r="K466" s="20" t="s">
        <v>285</v>
      </c>
    </row>
    <row r="467" spans="1:11" x14ac:dyDescent="0.25">
      <c r="A467" s="41">
        <v>43344</v>
      </c>
      <c r="B467" s="20" t="s">
        <v>67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8">
        <v>43354</v>
      </c>
    </row>
    <row r="468" spans="1:11" x14ac:dyDescent="0.25">
      <c r="A468" s="41"/>
      <c r="B468" s="20" t="s">
        <v>67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1</v>
      </c>
      <c r="I468" s="9"/>
      <c r="J468" s="11"/>
      <c r="K468" s="48">
        <v>43362</v>
      </c>
    </row>
    <row r="469" spans="1:11" x14ac:dyDescent="0.25">
      <c r="A469" s="41">
        <v>43374</v>
      </c>
      <c r="B469" s="20" t="s">
        <v>67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48">
        <v>43375</v>
      </c>
    </row>
    <row r="470" spans="1:11" x14ac:dyDescent="0.25">
      <c r="A470" s="41"/>
      <c r="B470" s="20" t="s">
        <v>67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48">
        <v>43385</v>
      </c>
    </row>
    <row r="471" spans="1:11" x14ac:dyDescent="0.25">
      <c r="A471" s="41"/>
      <c r="B471" s="20" t="s">
        <v>45</v>
      </c>
      <c r="C471" s="13"/>
      <c r="D471" s="39">
        <v>3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286</v>
      </c>
    </row>
    <row r="472" spans="1:11" x14ac:dyDescent="0.25">
      <c r="A472" s="41"/>
      <c r="B472" s="20" t="s">
        <v>66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2</v>
      </c>
      <c r="I472" s="9"/>
      <c r="J472" s="11"/>
      <c r="K472" s="20" t="s">
        <v>287</v>
      </c>
    </row>
    <row r="473" spans="1:11" x14ac:dyDescent="0.25">
      <c r="A473" s="41">
        <v>43405</v>
      </c>
      <c r="B473" s="20" t="s">
        <v>67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8">
        <v>43425</v>
      </c>
    </row>
    <row r="474" spans="1:11" x14ac:dyDescent="0.25">
      <c r="A474" s="41">
        <v>43435</v>
      </c>
      <c r="B474" s="20" t="s">
        <v>67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8">
        <v>43438</v>
      </c>
    </row>
    <row r="475" spans="1:11" x14ac:dyDescent="0.25">
      <c r="A475" s="47" t="s">
        <v>233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1">
        <v>43466</v>
      </c>
      <c r="B476" s="20" t="s">
        <v>67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43474</v>
      </c>
    </row>
    <row r="477" spans="1:11" x14ac:dyDescent="0.25">
      <c r="A477" s="41">
        <v>43497</v>
      </c>
      <c r="B477" s="20" t="s">
        <v>288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9</v>
      </c>
      <c r="I477" s="9"/>
      <c r="J477" s="11"/>
      <c r="K477" s="20" t="s">
        <v>289</v>
      </c>
    </row>
    <row r="478" spans="1:11" x14ac:dyDescent="0.25">
      <c r="A478" s="41"/>
      <c r="B478" s="20" t="s">
        <v>67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8">
        <v>43529</v>
      </c>
    </row>
    <row r="479" spans="1:11" x14ac:dyDescent="0.25">
      <c r="A479" s="41">
        <v>43525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1">
        <v>43556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1">
        <v>43586</v>
      </c>
      <c r="B481" s="20" t="s">
        <v>67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8">
        <v>43600</v>
      </c>
    </row>
    <row r="482" spans="1:11" x14ac:dyDescent="0.25">
      <c r="A482" s="41">
        <v>43617</v>
      </c>
      <c r="B482" s="20" t="s">
        <v>71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290</v>
      </c>
    </row>
    <row r="483" spans="1:11" x14ac:dyDescent="0.25">
      <c r="A483" s="41"/>
      <c r="B483" s="20" t="s">
        <v>71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 t="s">
        <v>291</v>
      </c>
    </row>
    <row r="484" spans="1:11" x14ac:dyDescent="0.25">
      <c r="A484" s="41">
        <v>43647</v>
      </c>
      <c r="B484" s="20" t="s">
        <v>67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43657</v>
      </c>
    </row>
    <row r="485" spans="1:11" x14ac:dyDescent="0.25">
      <c r="A485" s="41">
        <v>43678</v>
      </c>
      <c r="B485" s="20" t="s">
        <v>67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8">
        <v>43679</v>
      </c>
    </row>
    <row r="486" spans="1:11" x14ac:dyDescent="0.25">
      <c r="A486" s="41">
        <v>43709</v>
      </c>
      <c r="B486" s="20" t="s">
        <v>67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8">
        <v>43728</v>
      </c>
    </row>
    <row r="487" spans="1:11" x14ac:dyDescent="0.25">
      <c r="A487" s="41">
        <v>43739</v>
      </c>
      <c r="B487" s="20" t="s">
        <v>45</v>
      </c>
      <c r="C487" s="13">
        <v>1.25</v>
      </c>
      <c r="D487" s="39">
        <v>3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 t="s">
        <v>292</v>
      </c>
    </row>
    <row r="488" spans="1:11" x14ac:dyDescent="0.25">
      <c r="A488" s="41"/>
      <c r="B488" s="20" t="s">
        <v>67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48">
        <v>43749</v>
      </c>
    </row>
    <row r="489" spans="1:11" x14ac:dyDescent="0.25">
      <c r="A489" s="41"/>
      <c r="B489" s="20" t="s">
        <v>67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48">
        <v>43763</v>
      </c>
    </row>
    <row r="490" spans="1:11" x14ac:dyDescent="0.25">
      <c r="A490" s="41">
        <v>43770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1">
        <v>43800</v>
      </c>
      <c r="B491" s="20" t="s">
        <v>67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8">
        <v>43810</v>
      </c>
    </row>
    <row r="492" spans="1:11" x14ac:dyDescent="0.25">
      <c r="A492" s="41"/>
      <c r="B492" s="20" t="s">
        <v>48</v>
      </c>
      <c r="C492" s="13"/>
      <c r="D492" s="39">
        <v>2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 t="s">
        <v>293</v>
      </c>
    </row>
    <row r="493" spans="1:11" x14ac:dyDescent="0.25">
      <c r="A493" s="41"/>
      <c r="B493" s="20" t="s">
        <v>67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1</v>
      </c>
      <c r="I493" s="9"/>
      <c r="J493" s="11"/>
      <c r="K493" s="48">
        <v>43798</v>
      </c>
    </row>
    <row r="494" spans="1:11" x14ac:dyDescent="0.25">
      <c r="A494" s="41"/>
      <c r="B494" s="20" t="s">
        <v>71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294</v>
      </c>
    </row>
    <row r="495" spans="1:11" x14ac:dyDescent="0.25">
      <c r="A495" s="47" t="s">
        <v>234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1">
        <v>43831</v>
      </c>
      <c r="B496" s="20" t="s">
        <v>296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51" t="s">
        <v>297</v>
      </c>
    </row>
    <row r="497" spans="1:11" x14ac:dyDescent="0.25">
      <c r="A497" s="41"/>
      <c r="B497" s="20" t="s">
        <v>67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20"/>
    </row>
    <row r="498" spans="1:11" x14ac:dyDescent="0.25">
      <c r="A498" s="41">
        <v>43862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1">
        <v>43891</v>
      </c>
      <c r="B499" s="20" t="s">
        <v>67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8">
        <v>43901</v>
      </c>
    </row>
    <row r="500" spans="1:11" x14ac:dyDescent="0.25">
      <c r="A500" s="41">
        <v>43922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1">
        <v>43952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1">
        <v>43983</v>
      </c>
      <c r="B502" s="20" t="s">
        <v>67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8">
        <v>44012</v>
      </c>
    </row>
    <row r="503" spans="1:11" x14ac:dyDescent="0.25">
      <c r="A503" s="41"/>
      <c r="B503" s="20" t="s">
        <v>71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298</v>
      </c>
    </row>
    <row r="504" spans="1:11" x14ac:dyDescent="0.25">
      <c r="A504" s="41">
        <v>44013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1">
        <v>44044</v>
      </c>
      <c r="B505" s="20" t="s">
        <v>67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8">
        <v>44063</v>
      </c>
    </row>
    <row r="506" spans="1:11" x14ac:dyDescent="0.25">
      <c r="A506" s="41">
        <v>44075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1">
        <v>44105</v>
      </c>
      <c r="B507" s="20" t="s">
        <v>67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8">
        <v>44106</v>
      </c>
    </row>
    <row r="508" spans="1:11" x14ac:dyDescent="0.25">
      <c r="A508" s="41"/>
      <c r="B508" s="20" t="s">
        <v>67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44098</v>
      </c>
    </row>
    <row r="509" spans="1:11" x14ac:dyDescent="0.25">
      <c r="A509" s="41">
        <v>44136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1">
        <v>44166</v>
      </c>
      <c r="B510" s="20" t="s">
        <v>167</v>
      </c>
      <c r="C510" s="13">
        <v>1.25</v>
      </c>
      <c r="D510" s="39">
        <v>5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 t="s">
        <v>299</v>
      </c>
    </row>
    <row r="511" spans="1:11" x14ac:dyDescent="0.25">
      <c r="A511" s="47" t="s">
        <v>295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1">
        <v>44197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1">
        <v>44228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1">
        <v>44256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1">
        <v>44287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1">
        <v>44317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1">
        <v>44348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1">
        <v>44378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1">
        <v>44409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1">
        <v>44440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1">
        <v>44470</v>
      </c>
      <c r="B521" s="20" t="s">
        <v>73</v>
      </c>
      <c r="C521" s="13">
        <v>1.25</v>
      </c>
      <c r="D521" s="39">
        <v>1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48">
        <v>44529</v>
      </c>
    </row>
    <row r="522" spans="1:11" x14ac:dyDescent="0.25">
      <c r="A522" s="41">
        <v>44501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1">
        <v>44531</v>
      </c>
      <c r="B523" s="20" t="s">
        <v>77</v>
      </c>
      <c r="C523" s="13">
        <v>1.25</v>
      </c>
      <c r="D523" s="39">
        <v>4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301</v>
      </c>
    </row>
    <row r="524" spans="1:11" x14ac:dyDescent="0.25">
      <c r="A524" s="47" t="s">
        <v>300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1">
        <v>44562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1">
        <v>44593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1">
        <v>44621</v>
      </c>
      <c r="B527" s="20" t="s">
        <v>67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44643</v>
      </c>
    </row>
    <row r="528" spans="1:11" x14ac:dyDescent="0.25">
      <c r="A528" s="41">
        <v>44652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1">
        <v>44682</v>
      </c>
      <c r="B529" s="20" t="s">
        <v>67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44701</v>
      </c>
    </row>
    <row r="530" spans="1:11" x14ac:dyDescent="0.25">
      <c r="A530" s="41"/>
      <c r="B530" s="20" t="s">
        <v>71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302</v>
      </c>
    </row>
    <row r="531" spans="1:11" x14ac:dyDescent="0.25">
      <c r="A531" s="41">
        <v>44713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1">
        <v>44743</v>
      </c>
      <c r="B532" s="20" t="s">
        <v>71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303</v>
      </c>
    </row>
    <row r="533" spans="1:11" x14ac:dyDescent="0.25">
      <c r="A533" s="41"/>
      <c r="B533" s="20" t="s">
        <v>67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44782</v>
      </c>
    </row>
    <row r="534" spans="1:11" x14ac:dyDescent="0.25">
      <c r="A534" s="41"/>
      <c r="B534" s="20" t="s">
        <v>67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1</v>
      </c>
      <c r="I534" s="9"/>
      <c r="J534" s="11"/>
      <c r="K534" s="48">
        <v>44762</v>
      </c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39.625</v>
      </c>
      <c r="B3" s="11">
        <v>92.125</v>
      </c>
      <c r="D3"/>
      <c r="E3">
        <v>5</v>
      </c>
      <c r="F3"/>
      <c r="G3" s="49">
        <f>SUMIFS(F7:F14,E7:E14,E3)+SUMIFS(D7:D66,C7:C66,F3)+D3</f>
        <v>0.625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2023-01-30T01:14:59Z</dcterms:modified>
</cp:coreProperties>
</file>