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A12" i="1"/>
  <c r="A13" i="1" s="1"/>
  <c r="A14" i="1" s="1"/>
  <c r="A15" i="1" s="1"/>
  <c r="A16" i="1" s="1"/>
  <c r="A17" i="1" s="1"/>
  <c r="A18" i="1" s="1"/>
  <c r="A19" i="1" s="1"/>
  <c r="A20" i="1" s="1"/>
  <c r="G11" i="1"/>
  <c r="G10" i="1"/>
  <c r="G3" i="3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<sst xmlns="http://schemas.openxmlformats.org/spreadsheetml/2006/main" count="54" uniqueCount="51">
  <si>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</si>
  <si>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</si>
  <si>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</si>
  <si>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</si>
  <si>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</si>
  <si>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</si>
  <si>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</si>
  <si>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</si>
  <si>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</si>
  <si>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</si>
  <si>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</si>
  <si>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</si>
  <si>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</si>
  <si>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</si>
  <si>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</si>
  <si>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</si>
  <si>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</si>
  <si>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</si>
  <si>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</si>
  <si>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</si>
  <si>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</si>
  <si>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</si>
  <si>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</si>
  <si>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</si>
  <si>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</si>
  <si>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</si>
  <si>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</si>
  <si>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</si>
  <si>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</si>
  <si>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</si>
  <si>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</si>
  <si>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</si>
  <si>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</si>
  <si>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</si>
  <si>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</si>
  <si>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</si>
  <si>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</si>
  <si>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</si>
  <si>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</si>
  <si>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</si>
  <si>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</si>
  <si>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PALAD, EMERSON UMAU</t>
  </si>
  <si>
    <t>PERMANENT</t>
  </si>
  <si>
    <t>CIVIL REGISTRY</t>
  </si>
  <si>
    <t>2019</t>
  </si>
  <si>
    <t>VL(4-0-0)</t>
  </si>
  <si>
    <t>1/28-31/2019</t>
  </si>
  <si>
    <t>VL(5-0-0)</t>
  </si>
  <si>
    <t>VL(2-0-0)</t>
  </si>
  <si>
    <t>4/26,29,50, 5/2,3/2019</t>
  </si>
  <si>
    <t>10/24,25/2019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</si>
</sst>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50" zoomScaleNormal="150" workbookViewId="0">
      <pane ySplit="5535" topLeftCell="A13" activePane="bottomLeft"/>
      <selection activeCell="F4" sqref="F4:G4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41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25">
      <c r="A3" s="18" t="s">
        <v>15</v>
      </c>
      <c r="B3" s="48"/>
      <c r="C3" s="48"/>
      <c r="D3" s="22" t="s">
        <v>13</v>
      </c>
      <c r="F3" s="56">
        <v>43437</v>
      </c>
      <c r="G3" s="53"/>
      <c r="H3" s="26" t="s">
        <v>11</v>
      </c>
      <c r="I3" s="26"/>
      <c r="J3" s="51"/>
      <c r="K3" s="52"/>
    </row>
    <row r="4" spans="1:11" ht="14.45" customHeight="1" x14ac:dyDescent="0.25">
      <c r="A4" s="18" t="s">
        <v>16</v>
      </c>
      <c r="B4" s="48" t="s">
        <v>42</v>
      </c>
      <c r="C4" s="48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6.6669999999999998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13.667</v>
      </c>
      <c r="J9" s="11"/>
      <c r="K9" s="20"/>
    </row>
    <row r="10" spans="1:11" x14ac:dyDescent="0.25">
      <c r="A10" s="59" t="s">
        <v>44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43466</v>
      </c>
      <c r="B11" s="20" t="s">
        <v>45</v>
      </c>
      <c r="C11" s="13">
        <v>1.25</v>
      </c>
      <c r="D11" s="38"/>
      <c r="E11" s="9"/>
      <c r="F11" s="20">
        <v>4</v>
      </c>
      <c r="G11" s="13">
        <f>IF(ISBLANK(Table1[[#This Row],[EARNED]]),"",Table1[[#This Row],[EARNED]])</f>
        <v>1.25</v>
      </c>
      <c r="H11" s="38"/>
      <c r="I11" s="9"/>
      <c r="J11" s="11"/>
      <c r="K11" s="20" t="s">
        <v>46</v>
      </c>
    </row>
    <row r="12" spans="1:11" x14ac:dyDescent="0.25">
      <c r="A12" s="39">
        <f>EDATE(A11,1)</f>
        <v>43497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f t="shared" ref="A13:A20" si="0">EDATE(A12,1)</f>
        <v>43525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 t="shared" si="0"/>
        <v>43556</v>
      </c>
      <c r="B14" s="15" t="s">
        <v>47</v>
      </c>
      <c r="C14" s="13">
        <v>1.25</v>
      </c>
      <c r="D14" s="42">
        <v>5</v>
      </c>
      <c r="E14" s="9"/>
      <c r="F14" s="15"/>
      <c r="G14" s="41">
        <f>IF(ISBLANK(Table1[[#This Row],[EARNED]]),"",Table1[[#This Row],[EARNED]])</f>
        <v>1.25</v>
      </c>
      <c r="H14" s="42"/>
      <c r="I14" s="9"/>
      <c r="J14" s="12"/>
      <c r="K14" s="15" t="s">
        <v>49</v>
      </c>
    </row>
    <row r="15" spans="1:11" x14ac:dyDescent="0.25">
      <c r="A15" s="39">
        <f t="shared" si="0"/>
        <v>43586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43617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si="0"/>
        <v>43647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si="0"/>
        <v>43678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43709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43739</v>
      </c>
      <c r="B20" s="20" t="s">
        <v>48</v>
      </c>
      <c r="C20" s="13">
        <v>1.25</v>
      </c>
      <c r="D20" s="38">
        <v>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 t="s">
        <v>50</v>
      </c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40"/>
      <c r="B130" s="15"/>
      <c r="C130" s="41"/>
      <c r="D130" s="42"/>
      <c r="E130" s="9"/>
      <c r="F130" s="15"/>
      <c r="G130" s="41" t="str">
        <f>IF(ISBLANK(Table1[[#This Row],[EARNED]]),"",Table1[[#This Row],[EARNED]])</f>
        <v/>
      </c>
      <c r="H130" s="42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>
        <v>1.167</v>
      </c>
      <c r="B3" s="11">
        <v>1.167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37</v>
      </c>
      <c r="J6" s="58"/>
      <c r="K6" s="58"/>
      <c r="L6" s="58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2023-02-01T01:08:12Z</dcterms:modified>
</cp:coreProperties>
</file>