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0" i="1" l="1"/>
  <c r="G443" i="1"/>
  <c r="G441" i="1"/>
  <c r="G442" i="1"/>
  <c r="G437" i="1"/>
  <c r="G438" i="1"/>
  <c r="G439" i="1"/>
  <c r="G417" i="1"/>
  <c r="G399" i="1"/>
  <c r="G396" i="1"/>
  <c r="G390" i="1"/>
  <c r="G381" i="1"/>
  <c r="G372" i="1"/>
  <c r="G368" i="1"/>
  <c r="G362" i="1"/>
  <c r="G361" i="1"/>
  <c r="G358" i="1"/>
  <c r="G356" i="1"/>
  <c r="G352" i="1"/>
  <c r="G348" i="1"/>
  <c r="G349" i="1"/>
  <c r="G342" i="1"/>
  <c r="G338" i="1"/>
  <c r="G339" i="1"/>
  <c r="G331" i="1"/>
  <c r="G327" i="1"/>
  <c r="G328" i="1"/>
  <c r="G329" i="1"/>
  <c r="G322" i="1"/>
  <c r="G320" i="1"/>
  <c r="G317" i="1"/>
  <c r="G318" i="1"/>
  <c r="G313" i="1"/>
  <c r="G304" i="1"/>
  <c r="G301" i="1"/>
  <c r="G287" i="1"/>
  <c r="G277" i="1"/>
  <c r="G274" i="1"/>
  <c r="G271" i="1"/>
  <c r="G267" i="1"/>
  <c r="G262" i="1"/>
  <c r="G260" i="1"/>
  <c r="G258" i="1"/>
  <c r="G259" i="1"/>
  <c r="G261" i="1"/>
  <c r="G256" i="1"/>
  <c r="G255" i="1"/>
  <c r="G253" i="1"/>
  <c r="G248" i="1"/>
  <c r="G236" i="1"/>
  <c r="G226" i="1"/>
  <c r="G225" i="1"/>
  <c r="G220" i="1"/>
  <c r="G218" i="1"/>
  <c r="G216" i="1"/>
  <c r="G213" i="1"/>
  <c r="G208" i="1"/>
  <c r="G206" i="1"/>
  <c r="G201" i="1"/>
  <c r="G199" i="1"/>
  <c r="G200" i="1"/>
  <c r="G196" i="1"/>
  <c r="G194" i="1"/>
  <c r="G189" i="1"/>
  <c r="G186" i="1"/>
  <c r="G187" i="1"/>
  <c r="G188" i="1"/>
  <c r="G184" i="1"/>
  <c r="G181" i="1"/>
  <c r="G177" i="1"/>
  <c r="G174" i="1"/>
  <c r="G172" i="1"/>
  <c r="G169" i="1"/>
  <c r="G170" i="1"/>
  <c r="G164" i="1"/>
  <c r="G162" i="1"/>
  <c r="G157" i="1"/>
  <c r="G154" i="1"/>
  <c r="G152" i="1"/>
  <c r="G149" i="1"/>
  <c r="G146" i="1"/>
  <c r="G144" i="1"/>
  <c r="G141" i="1"/>
  <c r="G142" i="1"/>
  <c r="G140" i="1"/>
  <c r="G136" i="1"/>
  <c r="G137" i="1"/>
  <c r="G133" i="1"/>
  <c r="G131" i="1"/>
  <c r="G127" i="1"/>
  <c r="G128" i="1"/>
  <c r="G129" i="1"/>
  <c r="G122" i="1"/>
  <c r="G120" i="1"/>
  <c r="G118" i="1"/>
  <c r="G119" i="1"/>
  <c r="G116" i="1"/>
  <c r="G114" i="1"/>
  <c r="G109" i="1"/>
  <c r="G106" i="1"/>
  <c r="G107" i="1"/>
  <c r="G103" i="1"/>
  <c r="G104" i="1"/>
  <c r="G89" i="1"/>
  <c r="G84" i="1"/>
  <c r="G82" i="1"/>
  <c r="G78" i="1"/>
  <c r="G73" i="1"/>
  <c r="G70" i="1"/>
  <c r="G71" i="1"/>
  <c r="G58" i="1"/>
  <c r="G56" i="1"/>
  <c r="G55" i="1"/>
  <c r="G52" i="1"/>
  <c r="G53" i="1"/>
  <c r="G46" i="1"/>
  <c r="G44" i="1"/>
  <c r="G3" i="3"/>
  <c r="G40" i="1"/>
  <c r="G36" i="1" l="1"/>
  <c r="G37" i="1"/>
  <c r="G32" i="1"/>
  <c r="G27" i="1"/>
  <c r="G24" i="1"/>
  <c r="G435" i="1"/>
  <c r="G422" i="1"/>
  <c r="G408" i="1"/>
  <c r="G393" i="1"/>
  <c r="G378" i="1"/>
  <c r="G363" i="1"/>
  <c r="G343" i="1"/>
  <c r="G323" i="1"/>
  <c r="G305" i="1"/>
  <c r="G290" i="1"/>
  <c r="G275" i="1"/>
  <c r="G251" i="1"/>
  <c r="G237" i="1"/>
  <c r="G221" i="1"/>
  <c r="G202" i="1"/>
  <c r="G178" i="1"/>
  <c r="G158" i="1"/>
  <c r="G134" i="1"/>
  <c r="G110" i="1"/>
  <c r="G92" i="1"/>
  <c r="G75" i="1"/>
  <c r="G59" i="1"/>
  <c r="G38" i="1"/>
  <c r="G20" i="1"/>
  <c r="G428" i="1"/>
  <c r="G429" i="1"/>
  <c r="G430" i="1"/>
  <c r="G431" i="1"/>
  <c r="G432" i="1"/>
  <c r="G433" i="1"/>
  <c r="G434" i="1"/>
  <c r="G436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3" i="1"/>
  <c r="G424" i="1"/>
  <c r="G425" i="1"/>
  <c r="G426" i="1"/>
  <c r="G427" i="1"/>
  <c r="G370" i="1"/>
  <c r="G371" i="1"/>
  <c r="G373" i="1"/>
  <c r="G374" i="1"/>
  <c r="G375" i="1"/>
  <c r="G376" i="1"/>
  <c r="G377" i="1"/>
  <c r="G379" i="1"/>
  <c r="G380" i="1"/>
  <c r="G382" i="1"/>
  <c r="G383" i="1"/>
  <c r="G384" i="1"/>
  <c r="G385" i="1"/>
  <c r="G386" i="1"/>
  <c r="G387" i="1"/>
  <c r="G388" i="1"/>
  <c r="G389" i="1"/>
  <c r="G391" i="1"/>
  <c r="G392" i="1"/>
  <c r="G394" i="1"/>
  <c r="G395" i="1"/>
  <c r="G397" i="1"/>
  <c r="G398" i="1"/>
  <c r="G336" i="1"/>
  <c r="G337" i="1"/>
  <c r="G340" i="1"/>
  <c r="G341" i="1"/>
  <c r="G344" i="1"/>
  <c r="G345" i="1"/>
  <c r="G346" i="1"/>
  <c r="G347" i="1"/>
  <c r="G350" i="1"/>
  <c r="G351" i="1"/>
  <c r="G353" i="1"/>
  <c r="G354" i="1"/>
  <c r="G355" i="1"/>
  <c r="G357" i="1"/>
  <c r="G359" i="1"/>
  <c r="G360" i="1"/>
  <c r="G364" i="1"/>
  <c r="G365" i="1"/>
  <c r="G366" i="1"/>
  <c r="G367" i="1"/>
  <c r="G369" i="1"/>
  <c r="G319" i="1"/>
  <c r="G321" i="1"/>
  <c r="G324" i="1"/>
  <c r="G325" i="1"/>
  <c r="G326" i="1"/>
  <c r="G330" i="1"/>
  <c r="G332" i="1"/>
  <c r="G333" i="1"/>
  <c r="G334" i="1"/>
  <c r="G335" i="1"/>
  <c r="G211" i="1"/>
  <c r="G212" i="1"/>
  <c r="G214" i="1"/>
  <c r="G215" i="1"/>
  <c r="G217" i="1"/>
  <c r="G219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2" i="1"/>
  <c r="G254" i="1"/>
  <c r="G257" i="1"/>
  <c r="G263" i="1"/>
  <c r="G264" i="1"/>
  <c r="G265" i="1"/>
  <c r="G266" i="1"/>
  <c r="G268" i="1"/>
  <c r="G269" i="1"/>
  <c r="G270" i="1"/>
  <c r="G272" i="1"/>
  <c r="G273" i="1"/>
  <c r="G276" i="1"/>
  <c r="G278" i="1"/>
  <c r="G279" i="1"/>
  <c r="G280" i="1"/>
  <c r="G281" i="1"/>
  <c r="G282" i="1"/>
  <c r="G283" i="1"/>
  <c r="G284" i="1"/>
  <c r="G285" i="1"/>
  <c r="G286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6" i="1"/>
  <c r="G307" i="1"/>
  <c r="G308" i="1"/>
  <c r="G309" i="1"/>
  <c r="G310" i="1"/>
  <c r="G311" i="1"/>
  <c r="G312" i="1"/>
  <c r="G314" i="1"/>
  <c r="G315" i="1"/>
  <c r="G316" i="1"/>
  <c r="G18" i="1"/>
  <c r="G19" i="1"/>
  <c r="G15" i="1"/>
  <c r="G21" i="1" l="1"/>
  <c r="G22" i="1"/>
  <c r="G23" i="1"/>
  <c r="G25" i="1"/>
  <c r="G26" i="1"/>
  <c r="G28" i="1"/>
  <c r="G29" i="1"/>
  <c r="G30" i="1"/>
  <c r="G31" i="1"/>
  <c r="G33" i="1"/>
  <c r="G34" i="1"/>
  <c r="G35" i="1"/>
  <c r="G39" i="1"/>
  <c r="G41" i="1"/>
  <c r="G42" i="1"/>
  <c r="G43" i="1"/>
  <c r="G45" i="1"/>
  <c r="G47" i="1"/>
  <c r="G48" i="1"/>
  <c r="G49" i="1"/>
  <c r="G50" i="1"/>
  <c r="G51" i="1"/>
  <c r="G54" i="1"/>
  <c r="G57" i="1"/>
  <c r="G60" i="1"/>
  <c r="G61" i="1"/>
  <c r="G62" i="1"/>
  <c r="G63" i="1"/>
  <c r="G64" i="1"/>
  <c r="G65" i="1"/>
  <c r="G66" i="1"/>
  <c r="G67" i="1"/>
  <c r="G68" i="1"/>
  <c r="G69" i="1"/>
  <c r="G72" i="1"/>
  <c r="G74" i="1"/>
  <c r="G76" i="1"/>
  <c r="G77" i="1"/>
  <c r="G79" i="1"/>
  <c r="G80" i="1"/>
  <c r="G81" i="1"/>
  <c r="G83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5" i="1"/>
  <c r="G108" i="1"/>
  <c r="G111" i="1"/>
  <c r="G112" i="1"/>
  <c r="G113" i="1"/>
  <c r="G115" i="1"/>
  <c r="G117" i="1"/>
  <c r="G121" i="1"/>
  <c r="G123" i="1"/>
  <c r="G124" i="1"/>
  <c r="G125" i="1"/>
  <c r="G126" i="1"/>
  <c r="G130" i="1"/>
  <c r="G132" i="1"/>
  <c r="G135" i="1"/>
  <c r="G138" i="1"/>
  <c r="G139" i="1"/>
  <c r="G143" i="1"/>
  <c r="G145" i="1"/>
  <c r="G147" i="1"/>
  <c r="G148" i="1"/>
  <c r="G150" i="1"/>
  <c r="G151" i="1"/>
  <c r="G153" i="1"/>
  <c r="G155" i="1"/>
  <c r="G156" i="1"/>
  <c r="G159" i="1"/>
  <c r="G160" i="1"/>
  <c r="G161" i="1"/>
  <c r="G163" i="1"/>
  <c r="G165" i="1"/>
  <c r="G166" i="1"/>
  <c r="G167" i="1"/>
  <c r="G168" i="1"/>
  <c r="G171" i="1"/>
  <c r="G173" i="1"/>
  <c r="G175" i="1"/>
  <c r="G176" i="1"/>
  <c r="G179" i="1"/>
  <c r="G180" i="1"/>
  <c r="G182" i="1"/>
  <c r="G183" i="1"/>
  <c r="G185" i="1"/>
  <c r="G190" i="1"/>
  <c r="G191" i="1"/>
  <c r="G192" i="1"/>
  <c r="G193" i="1"/>
  <c r="G195" i="1"/>
  <c r="G197" i="1"/>
  <c r="G198" i="1"/>
  <c r="G203" i="1"/>
  <c r="G204" i="1"/>
  <c r="G205" i="1"/>
  <c r="G207" i="1"/>
  <c r="G209" i="1"/>
  <c r="G21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<sst xmlns="http://schemas.openxmlformats.org/spreadsheetml/2006/main" count="499" uniqueCount="318">
  <si>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</si>
  <si>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</si>
  <si>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</si>
  <si>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</si>
  <si>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</si>
  <si>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</si>
  <si>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</si>
  <si>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</si>
  <si>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</si>
  <si>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</si>
  <si>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</si>
  <si>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</si>
  <si>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</si>
  <si>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</si>
  <si>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</si>
  <si>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</si>
  <si>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</si>
  <si>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</si>
  <si>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</si>
  <si>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</si>
  <si>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</si>
  <si>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</si>
  <si>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</si>
  <si>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</si>
  <si>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</si>
  <si>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</si>
  <si>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</si>
  <si>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</si>
  <si>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</si>
  <si>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</si>
  <si>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</si>
  <si>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</si>
  <si>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</si>
  <si>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</si>
  <si>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</si>
  <si>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</si>
  <si>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</si>
  <si>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</si>
  <si>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</si>
  <si>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</si>
  <si>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</si>
  <si>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</si>
  <si>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CAROLINA</t>
  </si>
  <si>
    <t>PERMANENT</t>
  </si>
  <si>
    <t>CIVIL REGISTRY</t>
  </si>
  <si>
    <t>1998</t>
  </si>
  <si>
    <t>SL(0-4-0)</t>
  </si>
  <si>
    <t>9/28,29/1998</t>
  </si>
  <si>
    <t>VL(1-4-0)</t>
  </si>
  <si>
    <t>UT(0-0-30)</t>
  </si>
  <si>
    <t>UT(0-0-11)</t>
  </si>
  <si>
    <t>VL(3-0-0)</t>
  </si>
  <si>
    <t>FL(0-4-0)</t>
  </si>
  <si>
    <t>UT(0-0-27)</t>
  </si>
  <si>
    <t>SL(2-0-0)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</si>
  <si>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</si>
  <si>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</si>
  <si>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</si>
  <si>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</si>
  <si>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</si>
  <si>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</si>
  <si>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</si>
  <si>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</si>
  <si>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</si>
  <si>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</si>
  <si>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</si>
  <si>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</si>
  <si>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</si>
  <si>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</si>
  <si>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</si>
  <si>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</si>
  <si>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</si>
  <si>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</si>
  <si>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</si>
  <si>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</si>
  <si>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</si>
  <si>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</si>
  <si>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</si>
  <si>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</si>
  <si>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UT(0-0-8)</t>
  </si>
  <si>
    <t>UT(0-0-3)</t>
  </si>
  <si>
    <t>VL(2-0-0)</t>
  </si>
  <si>
    <t>UT(0-0-16)</t>
  </si>
  <si>
    <t>3/26,29/1999</t>
  </si>
  <si>
    <t>SL(3-0-0)</t>
  </si>
  <si>
    <t>4/6,7,8/1999</t>
  </si>
  <si>
    <t>VL(1-0-0)</t>
  </si>
  <si>
    <t>UT(0-0-10)</t>
  </si>
  <si>
    <t>UT(0-0-7)</t>
  </si>
  <si>
    <t>9/6,7/1999</t>
  </si>
  <si>
    <t>UT(0-0-6)</t>
  </si>
  <si>
    <t>10/25,26/1999</t>
  </si>
  <si>
    <t>12/16,17/1999</t>
  </si>
  <si>
    <t>SP(1-0-0)</t>
  </si>
  <si>
    <t>DOMESTIC 12/21/1999</t>
  </si>
  <si>
    <t>PARENTAL 12/15/1999</t>
  </si>
  <si>
    <t>1/13,14,17/2000</t>
  </si>
  <si>
    <t>UT(0-2-9)</t>
  </si>
  <si>
    <t>4/17,18/2000</t>
  </si>
  <si>
    <t>BDAY 4/7/2000</t>
  </si>
  <si>
    <t>UT(0-4-4)</t>
  </si>
  <si>
    <t>8/7,8/2000</t>
  </si>
  <si>
    <t>SL(1-0-0)</t>
  </si>
  <si>
    <t>UT(0-0-2)</t>
  </si>
  <si>
    <t>10/23-25/2000</t>
  </si>
  <si>
    <t>11/29.00</t>
  </si>
  <si>
    <t>PARENTAL 12/18/2000</t>
  </si>
  <si>
    <t>FL(1-0-0)</t>
  </si>
  <si>
    <t>UT(0-0-15)</t>
  </si>
  <si>
    <t>UT(0-0-4)</t>
  </si>
  <si>
    <t>ENROLLMENT 6/4/2001</t>
  </si>
  <si>
    <t>7/10,11/2001</t>
  </si>
  <si>
    <t>9/19-21/2001</t>
  </si>
  <si>
    <t>10/22-24/2001</t>
  </si>
  <si>
    <t>10/25,26/2001</t>
  </si>
  <si>
    <t>ANNIV 10/29/2001</t>
  </si>
  <si>
    <t>12/19,20/2001</t>
  </si>
  <si>
    <t>PARENTAL 12/18/2001</t>
  </si>
  <si>
    <t>GRAD 4/2/2002</t>
  </si>
  <si>
    <t>UT(0-0-5)</t>
  </si>
  <si>
    <t>UT(0-0-28)</t>
  </si>
  <si>
    <t>UT(0-0-19)</t>
  </si>
  <si>
    <t>ENROLLMENT 6/17/2002</t>
  </si>
  <si>
    <t>MOURNING 6/27/2002</t>
  </si>
  <si>
    <t>VL(6-0-0)</t>
  </si>
  <si>
    <t>6/28-7/5/2002</t>
  </si>
  <si>
    <t>10/23-25/2002</t>
  </si>
  <si>
    <t>10/21,22/2002</t>
  </si>
  <si>
    <t>11/11,12/2002</t>
  </si>
  <si>
    <t>GRAD 3/28/2003</t>
  </si>
  <si>
    <t>ENROLLMENT 6/16/2003</t>
  </si>
  <si>
    <t>6/26,27/2003</t>
  </si>
  <si>
    <t>SL(5-0-0)</t>
  </si>
  <si>
    <t>8/25-29/2003</t>
  </si>
  <si>
    <t>UT(0-4-2)</t>
  </si>
  <si>
    <t>ANNIV 9/29/2003</t>
  </si>
  <si>
    <t>10/23,24/2003</t>
  </si>
  <si>
    <t>UT(0-0-22)</t>
  </si>
  <si>
    <t>12/15,16/2003</t>
  </si>
  <si>
    <t>11/27,28/2003</t>
  </si>
  <si>
    <t>FL(2-0-0)</t>
  </si>
  <si>
    <t>UT(0-0-1)</t>
  </si>
  <si>
    <t>UT(0-0-26)</t>
  </si>
  <si>
    <t>4/14-16/2004</t>
  </si>
  <si>
    <t>5/19-21/2004</t>
  </si>
  <si>
    <t>ENROLLMENT 6/7/2004</t>
  </si>
  <si>
    <t>UT(0-4-12)</t>
  </si>
  <si>
    <t>UT(1-1-28)</t>
  </si>
  <si>
    <t>UT(1-0-5)</t>
  </si>
  <si>
    <t>10/21,22,25/2004</t>
  </si>
  <si>
    <t>UT(0-7-13)</t>
  </si>
  <si>
    <t>PARENTAL 12/17/2004</t>
  </si>
  <si>
    <t>UT(0-1-50)</t>
  </si>
  <si>
    <t>PERSONAL 12/29/2004</t>
  </si>
  <si>
    <t>UT(0-0-12)</t>
  </si>
  <si>
    <t>1/17-21/2005</t>
  </si>
  <si>
    <t>FL(3-0-0)</t>
  </si>
  <si>
    <t>3/18,21,22/2005</t>
  </si>
  <si>
    <t>PARENTAL 2/28/2005</t>
  </si>
  <si>
    <t>UT(0-0-18)</t>
  </si>
  <si>
    <t>VL(7-0-0)</t>
  </si>
  <si>
    <t>UT(0-6-22)</t>
  </si>
  <si>
    <t>4/13-22/2005</t>
  </si>
  <si>
    <t>ENROLLMENT 6/3/2005</t>
  </si>
  <si>
    <t>UT(0-0-23)</t>
  </si>
  <si>
    <t>UT(0-0-35)</t>
  </si>
  <si>
    <t>UT(1-1-35)</t>
  </si>
  <si>
    <t>UT(0-0-51)</t>
  </si>
  <si>
    <t>UT(0-0-37)</t>
  </si>
  <si>
    <t>UT(0-0-49)</t>
  </si>
  <si>
    <t>10/24-26/2005</t>
  </si>
  <si>
    <t>UT(0-0-36)</t>
  </si>
  <si>
    <t>UT(0-1-46)</t>
  </si>
  <si>
    <t>UT(0-5-6)</t>
  </si>
  <si>
    <t>PERSONAL 12/23/2005</t>
  </si>
  <si>
    <t>UT(0-1-48)</t>
  </si>
  <si>
    <t>UT(0-3-6)</t>
  </si>
  <si>
    <t>UT(1-2-51)</t>
  </si>
  <si>
    <t>BDAY 4/7/2005</t>
  </si>
  <si>
    <t>UT(0-0-58)</t>
  </si>
  <si>
    <t>ENROLLMENT 6/5/2005</t>
  </si>
  <si>
    <t>UT(0-0-21)</t>
  </si>
  <si>
    <t>UT(0-3-4)</t>
  </si>
  <si>
    <t>UT(1-2-36)</t>
  </si>
  <si>
    <t>UT(0-6-1)</t>
  </si>
  <si>
    <t>UT(0-6-17)</t>
  </si>
  <si>
    <t>9/12,13/2006</t>
  </si>
  <si>
    <t>UT(1-4-24)</t>
  </si>
  <si>
    <t>UT(0-4-28)</t>
  </si>
  <si>
    <t>FL(5-0-0)</t>
  </si>
  <si>
    <t>UT(0-5-9)</t>
  </si>
  <si>
    <t>12/21,22,27-29/2006</t>
  </si>
  <si>
    <t>UT(2-3-47)</t>
  </si>
  <si>
    <t>UT(1-1-42)</t>
  </si>
  <si>
    <t>UT(0-5-7)</t>
  </si>
  <si>
    <t>UT(0-2-4)</t>
  </si>
  <si>
    <t>ENROLLMENT 6/4/2007</t>
  </si>
  <si>
    <t>UT(4-4-7)</t>
  </si>
  <si>
    <t>UT(2-2-17)</t>
  </si>
  <si>
    <t>UT(1-0-47)</t>
  </si>
  <si>
    <t>UT(0-3-56)</t>
  </si>
  <si>
    <t>9/24,25/2007</t>
  </si>
  <si>
    <t>UT(1-7-4)</t>
  </si>
  <si>
    <t>UT(1-0-52)</t>
  </si>
  <si>
    <t>12/19,20/2007</t>
  </si>
  <si>
    <t>12/26,28/207</t>
  </si>
  <si>
    <t>UT(0-6-28)</t>
  </si>
  <si>
    <t>UT(1-1-46)</t>
  </si>
  <si>
    <t>UT(1-0-32)</t>
  </si>
  <si>
    <t>UT(1-4-17)</t>
  </si>
  <si>
    <t>UT(1-5-8)</t>
  </si>
  <si>
    <t>UT(1-4-3)</t>
  </si>
  <si>
    <t>UT(0-2-51)</t>
  </si>
  <si>
    <t>UT(0-5-0)</t>
  </si>
  <si>
    <t>UT(3-5-38)</t>
  </si>
  <si>
    <t>UT(0-0-24)</t>
  </si>
  <si>
    <t>UT(0-0-13)</t>
  </si>
  <si>
    <t>FL(4-0-0)</t>
  </si>
  <si>
    <t>12/2,9,16,23/2008</t>
  </si>
  <si>
    <t>UT(0-0-9)</t>
  </si>
  <si>
    <t>SP(2-0-0)</t>
  </si>
  <si>
    <t>UT(0-1-6)</t>
  </si>
  <si>
    <t>FUNERAL 3/12,13/2009</t>
  </si>
  <si>
    <t>GRAD 3/30/2009</t>
  </si>
  <si>
    <t>UT(0-2-50)</t>
  </si>
  <si>
    <t>UT(0-1-45)</t>
  </si>
  <si>
    <t>UT(0-1-20)</t>
  </si>
  <si>
    <t>VL(4-0-0)</t>
  </si>
  <si>
    <t>2/15-18/2011</t>
  </si>
  <si>
    <t>UT(0-2-55)</t>
  </si>
  <si>
    <t>3/10,11/2011</t>
  </si>
  <si>
    <t>GRAD 4/1/2011</t>
  </si>
  <si>
    <t>BDAY 4/7/2011</t>
  </si>
  <si>
    <t>UT(0-5-20)</t>
  </si>
  <si>
    <t>UT(1-5-40)</t>
  </si>
  <si>
    <t>UT(0-2-5)</t>
  </si>
  <si>
    <t>UT(0-5-35)</t>
  </si>
  <si>
    <t>UT(0-5-37)</t>
  </si>
  <si>
    <t>UT(1-0-20)</t>
  </si>
  <si>
    <t>UT(0-4-0)</t>
  </si>
  <si>
    <t>UT(1-0-45)</t>
  </si>
  <si>
    <t>UT(1-3-37)</t>
  </si>
  <si>
    <t>12/14,15,21,23,29/2011</t>
  </si>
  <si>
    <t>UT(1-6-13)</t>
  </si>
  <si>
    <t>GRAD 3/28/2012</t>
  </si>
  <si>
    <t>7/24-26/2012</t>
  </si>
  <si>
    <t>10/23,24/2012</t>
  </si>
  <si>
    <t>ANNIV 10/29/2012</t>
  </si>
  <si>
    <t>UT(1-1-13)</t>
  </si>
  <si>
    <t>UT(2-6-30)</t>
  </si>
  <si>
    <t>UT(1-0-38)</t>
  </si>
  <si>
    <t>UT(0-5-22)</t>
  </si>
  <si>
    <t>UT(0-1-37)</t>
  </si>
  <si>
    <t>UT(0-3-16)</t>
  </si>
  <si>
    <t>UT(1-5-4)</t>
  </si>
  <si>
    <t>UT(0-6-47)</t>
  </si>
  <si>
    <t>UT(1-4-20)</t>
  </si>
  <si>
    <t>10/23-25/2013</t>
  </si>
  <si>
    <t>UT(0-7-28)</t>
  </si>
  <si>
    <t>UT(1-0-40)</t>
  </si>
  <si>
    <t>UT(0-5-30)</t>
  </si>
  <si>
    <t>UT(1-1-51)</t>
  </si>
  <si>
    <t>UT(2-5-28)</t>
  </si>
  <si>
    <t>UT(0-7-16)</t>
  </si>
  <si>
    <t>7/4,7,8/2014</t>
  </si>
  <si>
    <t>UT(0-5-43)</t>
  </si>
  <si>
    <t>UT(0-7-37)</t>
  </si>
  <si>
    <t>UT(0-5-29)</t>
  </si>
  <si>
    <t>UT(1-0-43)</t>
  </si>
  <si>
    <t>FILIAL 10/24/2014</t>
  </si>
  <si>
    <t>ANNIV 10/29/2014</t>
  </si>
  <si>
    <t>12/12,19,23/2014</t>
  </si>
  <si>
    <t>UT(0-5-2)</t>
  </si>
  <si>
    <t>UT(0-3-57)</t>
  </si>
  <si>
    <t>UT(0-5-1)</t>
  </si>
  <si>
    <t>UT(2-4-10)</t>
  </si>
  <si>
    <t>UT(1-6-5)</t>
  </si>
  <si>
    <t>GRAD 3/27/2015</t>
  </si>
  <si>
    <t>3/6,9/2015</t>
  </si>
  <si>
    <t>BDAY 4/7/2015</t>
  </si>
  <si>
    <t>UT(0-7-20)</t>
  </si>
  <si>
    <t>UT(0-3-36)</t>
  </si>
  <si>
    <t>UT(0-2-52)</t>
  </si>
  <si>
    <t>UT(0-2-31)</t>
  </si>
  <si>
    <t>UT(0-4-14)</t>
  </si>
  <si>
    <t>UT(0-1-42)</t>
  </si>
  <si>
    <t>10/21-23/2015</t>
  </si>
  <si>
    <t>ANNIV 10/29/2015</t>
  </si>
  <si>
    <t>UT(0-4-47)</t>
  </si>
  <si>
    <t>UT(0-6-5)</t>
  </si>
  <si>
    <t>UT(0-6-40)</t>
  </si>
  <si>
    <t>UT(1-0-33)</t>
  </si>
  <si>
    <t>UT(0-4-58)</t>
  </si>
  <si>
    <t>UT(0-4-40)</t>
  </si>
  <si>
    <t>GRAD 4/24/2016</t>
  </si>
  <si>
    <t>UT(0-4-51)</t>
  </si>
  <si>
    <t>UT(0-5-31)</t>
  </si>
  <si>
    <t>UT(2-0-58)</t>
  </si>
  <si>
    <t>UT(1-3-22)</t>
  </si>
  <si>
    <t>UT(1-6-4)</t>
  </si>
  <si>
    <t>UT(0-6-37)</t>
  </si>
  <si>
    <t>UT(0-3-41)</t>
  </si>
  <si>
    <t>UT(0-1-16)</t>
  </si>
  <si>
    <t>12/26-29/2017</t>
  </si>
  <si>
    <t>10/23,24/2018</t>
  </si>
  <si>
    <t>BDAY 10/29/2018</t>
  </si>
  <si>
    <t>2/19-22/2019</t>
  </si>
  <si>
    <t>MOURNING 2/18/2019</t>
  </si>
  <si>
    <t>BDAY 4/8/2019</t>
  </si>
  <si>
    <t>GRAD 6/7/2019</t>
  </si>
  <si>
    <t>10/24,25,28,29/2019</t>
  </si>
  <si>
    <t>CL(5-0-0)</t>
  </si>
  <si>
    <t>CALAMITY 1/15,23,24, 2/5,14/2020</t>
  </si>
  <si>
    <t>8/26,27/2020</t>
  </si>
  <si>
    <t>9/1,2/2020</t>
  </si>
  <si>
    <t>VL(5-0-0)</t>
  </si>
  <si>
    <t>12/17,18,21-23/2020</t>
  </si>
  <si>
    <t>12/22-24,29,30/2021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</si>
</sst>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3"/>
  <sheetViews>
    <sheetView tabSelected="1" zoomScale="120" zoomScaleNormal="120" workbookViewId="0">
      <pane ySplit="4425" activePane="bottomLeft"/>
      <selection activeCell="D9" sqref="D9"/>
      <selection pane="bottomLeft" activeCell="A15" sqref="A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159.24000000000009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269.75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0.5</v>
      </c>
      <c r="I11" s="9"/>
      <c r="J11" s="11"/>
      <c r="K11" s="48">
        <v>35999</v>
      </c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 t="s">
        <v>54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47</v>
      </c>
    </row>
    <row r="14" spans="1:11" x14ac:dyDescent="0.25">
      <c r="A14" s="40">
        <v>36069</v>
      </c>
      <c r="B14" s="20" t="s">
        <v>48</v>
      </c>
      <c r="C14" s="13">
        <v>1.25</v>
      </c>
      <c r="D14" s="39">
        <v>1.5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/>
      <c r="B15" s="20" t="s">
        <v>49</v>
      </c>
      <c r="C15" s="13"/>
      <c r="D15" s="39">
        <v>6.200000000000002E-2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36100</v>
      </c>
      <c r="B16" s="20" t="s">
        <v>50</v>
      </c>
      <c r="C16" s="13">
        <v>1.25</v>
      </c>
      <c r="D16" s="39">
        <v>2.3000000000000007E-2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36130</v>
      </c>
      <c r="B17" s="15" t="s">
        <v>51</v>
      </c>
      <c r="C17" s="13">
        <v>1.25</v>
      </c>
      <c r="D17" s="42">
        <v>3</v>
      </c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/>
      <c r="B18" s="15" t="s">
        <v>52</v>
      </c>
      <c r="C18" s="13"/>
      <c r="D18" s="42">
        <v>0.5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/>
    </row>
    <row r="19" spans="1:11" x14ac:dyDescent="0.25">
      <c r="A19" s="40"/>
      <c r="B19" s="15" t="s">
        <v>53</v>
      </c>
      <c r="C19" s="13"/>
      <c r="D19" s="42">
        <v>5.6000000000000015E-2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7" t="s">
        <v>55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36161</v>
      </c>
      <c r="B21" s="20" t="s">
        <v>79</v>
      </c>
      <c r="C21" s="13">
        <v>1.25</v>
      </c>
      <c r="D21" s="39">
        <v>1.7000000000000001E-2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36192</v>
      </c>
      <c r="B22" s="20" t="s">
        <v>80</v>
      </c>
      <c r="C22" s="13">
        <v>1.25</v>
      </c>
      <c r="D22" s="39">
        <v>6.0000000000000001E-3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36220</v>
      </c>
      <c r="B23" s="20" t="s">
        <v>81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83</v>
      </c>
    </row>
    <row r="24" spans="1:11" x14ac:dyDescent="0.25">
      <c r="A24" s="40"/>
      <c r="B24" s="20" t="s">
        <v>82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36251</v>
      </c>
      <c r="B25" s="20" t="s">
        <v>84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85</v>
      </c>
    </row>
    <row r="26" spans="1:11" x14ac:dyDescent="0.25">
      <c r="A26" s="40">
        <v>36281</v>
      </c>
      <c r="B26" s="20" t="s">
        <v>86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36308</v>
      </c>
    </row>
    <row r="27" spans="1:11" x14ac:dyDescent="0.25">
      <c r="A27" s="40"/>
      <c r="B27" s="20" t="s">
        <v>87</v>
      </c>
      <c r="C27" s="13"/>
      <c r="D27" s="39">
        <v>2.1000000000000005E-2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 t="s">
        <v>88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89</v>
      </c>
    </row>
    <row r="32" spans="1:11" x14ac:dyDescent="0.25">
      <c r="A32" s="40"/>
      <c r="B32" s="20" t="s">
        <v>90</v>
      </c>
      <c r="C32" s="13"/>
      <c r="D32" s="39">
        <v>1.2E-2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36434</v>
      </c>
      <c r="B33" s="20" t="s">
        <v>81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91</v>
      </c>
    </row>
    <row r="34" spans="1:11" x14ac:dyDescent="0.25">
      <c r="A34" s="40">
        <v>36465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36495</v>
      </c>
      <c r="B35" s="20" t="s">
        <v>81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92</v>
      </c>
    </row>
    <row r="36" spans="1:11" x14ac:dyDescent="0.25">
      <c r="A36" s="40"/>
      <c r="B36" s="20" t="s">
        <v>93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94</v>
      </c>
    </row>
    <row r="37" spans="1:11" x14ac:dyDescent="0.25">
      <c r="A37" s="40"/>
      <c r="B37" s="20" t="s">
        <v>93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95</v>
      </c>
    </row>
    <row r="38" spans="1:11" x14ac:dyDescent="0.25">
      <c r="A38" s="47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36526</v>
      </c>
      <c r="B39" s="20" t="s">
        <v>84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96</v>
      </c>
    </row>
    <row r="40" spans="1:11" x14ac:dyDescent="0.25">
      <c r="A40" s="40"/>
      <c r="B40" s="20" t="s">
        <v>97</v>
      </c>
      <c r="C40" s="13"/>
      <c r="D40" s="39">
        <v>0.26900000000000002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98</v>
      </c>
    </row>
    <row r="44" spans="1:11" x14ac:dyDescent="0.25">
      <c r="A44" s="40"/>
      <c r="B44" s="20" t="s">
        <v>93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99</v>
      </c>
    </row>
    <row r="45" spans="1:11" x14ac:dyDescent="0.25">
      <c r="A45" s="40">
        <v>36647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/>
      <c r="B46" s="20" t="s">
        <v>100</v>
      </c>
      <c r="C46" s="13"/>
      <c r="D46" s="39">
        <v>0.50800000000000001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 t="s">
        <v>87</v>
      </c>
      <c r="C48" s="13">
        <v>1.25</v>
      </c>
      <c r="D48" s="39">
        <v>2.1000000000000005E-2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101</v>
      </c>
    </row>
    <row r="50" spans="1:11" x14ac:dyDescent="0.25">
      <c r="A50" s="40"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36800</v>
      </c>
      <c r="B51" s="20" t="s">
        <v>102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36801</v>
      </c>
    </row>
    <row r="52" spans="1:11" x14ac:dyDescent="0.25">
      <c r="A52" s="40"/>
      <c r="B52" s="20" t="s">
        <v>51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104</v>
      </c>
    </row>
    <row r="53" spans="1:11" x14ac:dyDescent="0.25">
      <c r="A53" s="40"/>
      <c r="B53" s="20" t="s">
        <v>103</v>
      </c>
      <c r="C53" s="13"/>
      <c r="D53" s="39">
        <v>4.0000000000000001E-3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36831</v>
      </c>
      <c r="B54" s="20" t="s">
        <v>86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105</v>
      </c>
    </row>
    <row r="55" spans="1:11" x14ac:dyDescent="0.25">
      <c r="A55" s="40"/>
      <c r="B55" s="20" t="s">
        <v>103</v>
      </c>
      <c r="C55" s="13"/>
      <c r="D55" s="39">
        <v>4.0000000000000001E-3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 t="s">
        <v>93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106</v>
      </c>
    </row>
    <row r="57" spans="1:11" x14ac:dyDescent="0.25">
      <c r="A57" s="40">
        <v>36861</v>
      </c>
      <c r="B57" s="20" t="s">
        <v>107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108</v>
      </c>
      <c r="C58" s="13"/>
      <c r="D58" s="39">
        <v>3.1000000000000014E-2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7" t="s">
        <v>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 t="s">
        <v>109</v>
      </c>
      <c r="C60" s="13">
        <v>1.25</v>
      </c>
      <c r="D60" s="39">
        <v>8.0000000000000002E-3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36951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36982</v>
      </c>
      <c r="B63" s="20" t="s">
        <v>93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110</v>
      </c>
    </row>
    <row r="64" spans="1:11" x14ac:dyDescent="0.25">
      <c r="A64" s="40">
        <v>37012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37073</v>
      </c>
      <c r="B66" s="20" t="s">
        <v>54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111</v>
      </c>
    </row>
    <row r="67" spans="1:11" x14ac:dyDescent="0.25">
      <c r="A67" s="40">
        <v>37104</v>
      </c>
      <c r="B67" s="20" t="s">
        <v>102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37131</v>
      </c>
    </row>
    <row r="68" spans="1:11" x14ac:dyDescent="0.25">
      <c r="A68" s="40">
        <v>37135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25">
      <c r="A69" s="40">
        <v>37165</v>
      </c>
      <c r="B69" s="20" t="s">
        <v>84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113</v>
      </c>
    </row>
    <row r="70" spans="1:11" x14ac:dyDescent="0.25">
      <c r="A70" s="40"/>
      <c r="B70" s="20" t="s">
        <v>93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115</v>
      </c>
    </row>
    <row r="71" spans="1:11" x14ac:dyDescent="0.25">
      <c r="A71" s="40"/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25">
      <c r="A72" s="40">
        <v>37196</v>
      </c>
      <c r="B72" s="20" t="s">
        <v>88</v>
      </c>
      <c r="C72" s="13">
        <v>1.25</v>
      </c>
      <c r="D72" s="39">
        <v>1.4999999999999999E-2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93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117</v>
      </c>
    </row>
    <row r="74" spans="1:11" x14ac:dyDescent="0.25">
      <c r="A74" s="40">
        <v>37226</v>
      </c>
      <c r="B74" s="20" t="s">
        <v>81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116</v>
      </c>
    </row>
    <row r="75" spans="1:11" x14ac:dyDescent="0.25">
      <c r="A75" s="47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37257</v>
      </c>
      <c r="B76" s="20" t="s">
        <v>119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37288</v>
      </c>
      <c r="B77" s="20" t="s">
        <v>93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118</v>
      </c>
    </row>
    <row r="78" spans="1:11" x14ac:dyDescent="0.25">
      <c r="A78" s="40"/>
      <c r="B78" s="20" t="s">
        <v>120</v>
      </c>
      <c r="C78" s="13"/>
      <c r="D78" s="39">
        <v>5.8000000000000017E-2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37316</v>
      </c>
      <c r="B79" s="20" t="s">
        <v>80</v>
      </c>
      <c r="C79" s="13">
        <v>1.25</v>
      </c>
      <c r="D79" s="39">
        <v>6.0000000000000001E-3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37347</v>
      </c>
      <c r="B80" s="20" t="s">
        <v>121</v>
      </c>
      <c r="C80" s="13">
        <v>1.25</v>
      </c>
      <c r="D80" s="39">
        <v>0.04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37377</v>
      </c>
      <c r="B81" s="20" t="s">
        <v>102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37400</v>
      </c>
    </row>
    <row r="82" spans="1:11" x14ac:dyDescent="0.25">
      <c r="A82" s="40"/>
      <c r="B82" s="20" t="s">
        <v>93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 t="s">
        <v>122</v>
      </c>
    </row>
    <row r="83" spans="1:11" x14ac:dyDescent="0.25">
      <c r="A83" s="40">
        <v>37408</v>
      </c>
      <c r="B83" s="20" t="s">
        <v>93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123</v>
      </c>
    </row>
    <row r="84" spans="1:11" x14ac:dyDescent="0.25">
      <c r="A84" s="40"/>
      <c r="B84" s="20" t="s">
        <v>124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125</v>
      </c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 t="s">
        <v>102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37469</v>
      </c>
    </row>
    <row r="87" spans="1:11" x14ac:dyDescent="0.25">
      <c r="A87" s="40">
        <v>37500</v>
      </c>
      <c r="B87" s="20" t="s">
        <v>103</v>
      </c>
      <c r="C87" s="13">
        <v>1.25</v>
      </c>
      <c r="D87" s="39">
        <v>4.0000000000000001E-3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37530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126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127</v>
      </c>
    </row>
    <row r="90" spans="1:11" x14ac:dyDescent="0.25">
      <c r="A90" s="40">
        <v>37561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>
        <v>37591</v>
      </c>
      <c r="B91" s="20" t="s">
        <v>80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7" t="s">
        <v>59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37653</v>
      </c>
      <c r="B94" s="20" t="s">
        <v>93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129</v>
      </c>
    </row>
    <row r="95" spans="1:11" x14ac:dyDescent="0.25">
      <c r="A95" s="40">
        <v>37681</v>
      </c>
      <c r="B95" s="20" t="s">
        <v>93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130</v>
      </c>
    </row>
    <row r="96" spans="1:11" x14ac:dyDescent="0.25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 t="s">
        <v>54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131</v>
      </c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 t="s">
        <v>132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5</v>
      </c>
      <c r="I100" s="9"/>
      <c r="J100" s="11"/>
      <c r="K100" s="20" t="s">
        <v>133</v>
      </c>
    </row>
    <row r="101" spans="1:11" x14ac:dyDescent="0.25">
      <c r="A101" s="40">
        <v>37865</v>
      </c>
      <c r="B101" s="20" t="s">
        <v>134</v>
      </c>
      <c r="C101" s="13">
        <v>1.25</v>
      </c>
      <c r="D101" s="39">
        <v>0.504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 t="s">
        <v>86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37922</v>
      </c>
    </row>
    <row r="103" spans="1:11" x14ac:dyDescent="0.25">
      <c r="A103" s="40"/>
      <c r="B103" s="20" t="s">
        <v>93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135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136</v>
      </c>
    </row>
    <row r="105" spans="1:11" x14ac:dyDescent="0.25">
      <c r="A105" s="40">
        <v>37926</v>
      </c>
      <c r="B105" s="20" t="s">
        <v>81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138</v>
      </c>
    </row>
    <row r="106" spans="1:11" x14ac:dyDescent="0.25">
      <c r="A106" s="40"/>
      <c r="B106" s="20" t="s">
        <v>54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139</v>
      </c>
    </row>
    <row r="107" spans="1:11" x14ac:dyDescent="0.25">
      <c r="A107" s="40"/>
      <c r="B107" s="20" t="s">
        <v>137</v>
      </c>
      <c r="C107" s="13"/>
      <c r="D107" s="39">
        <v>4.6000000000000006E-2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37956</v>
      </c>
      <c r="B108" s="20" t="s">
        <v>140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 t="s">
        <v>90</v>
      </c>
      <c r="C109" s="13"/>
      <c r="D109" s="39">
        <v>1.2E-2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7" t="s">
        <v>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37987</v>
      </c>
      <c r="B111" s="20" t="s">
        <v>141</v>
      </c>
      <c r="C111" s="13">
        <v>1.25</v>
      </c>
      <c r="D111" s="39">
        <v>2E-3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38018</v>
      </c>
      <c r="B112" s="20" t="s">
        <v>53</v>
      </c>
      <c r="C112" s="13">
        <v>1.25</v>
      </c>
      <c r="D112" s="39">
        <v>5.6000000000000015E-2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38047</v>
      </c>
      <c r="B113" s="20" t="s">
        <v>86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38072</v>
      </c>
    </row>
    <row r="114" spans="1:11" x14ac:dyDescent="0.25">
      <c r="A114" s="40"/>
      <c r="B114" s="20" t="s">
        <v>142</v>
      </c>
      <c r="C114" s="13"/>
      <c r="D114" s="39">
        <v>5.4000000000000013E-2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38078</v>
      </c>
      <c r="B115" s="20" t="s">
        <v>102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38078</v>
      </c>
    </row>
    <row r="116" spans="1:11" x14ac:dyDescent="0.25">
      <c r="A116" s="40"/>
      <c r="B116" s="20" t="s">
        <v>84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3</v>
      </c>
      <c r="I116" s="9"/>
      <c r="J116" s="11"/>
      <c r="K116" s="20" t="s">
        <v>143</v>
      </c>
    </row>
    <row r="117" spans="1:11" x14ac:dyDescent="0.25">
      <c r="A117" s="40">
        <v>38108</v>
      </c>
      <c r="B117" s="20" t="s">
        <v>84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144</v>
      </c>
    </row>
    <row r="118" spans="1:11" x14ac:dyDescent="0.25">
      <c r="A118" s="40"/>
      <c r="B118" s="20" t="s">
        <v>102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38138</v>
      </c>
    </row>
    <row r="119" spans="1:11" x14ac:dyDescent="0.25">
      <c r="A119" s="40"/>
      <c r="B119" s="20" t="s">
        <v>119</v>
      </c>
      <c r="C119" s="13"/>
      <c r="D119" s="39">
        <v>0.01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 t="s">
        <v>93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145</v>
      </c>
    </row>
    <row r="121" spans="1:11" x14ac:dyDescent="0.25">
      <c r="A121" s="40">
        <v>38139</v>
      </c>
      <c r="B121" s="20" t="s">
        <v>102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38163</v>
      </c>
    </row>
    <row r="122" spans="1:11" x14ac:dyDescent="0.25">
      <c r="A122" s="40"/>
      <c r="B122" s="20" t="s">
        <v>146</v>
      </c>
      <c r="C122" s="13"/>
      <c r="D122" s="39">
        <v>0.52500000000000002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38169</v>
      </c>
      <c r="B123" s="20" t="s">
        <v>90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38231</v>
      </c>
      <c r="B125" s="20" t="s">
        <v>120</v>
      </c>
      <c r="C125" s="13">
        <v>1.25</v>
      </c>
      <c r="D125" s="39">
        <v>5.8000000000000017E-2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38261</v>
      </c>
      <c r="B126" s="20" t="s">
        <v>51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149</v>
      </c>
    </row>
    <row r="127" spans="1:11" x14ac:dyDescent="0.25">
      <c r="A127" s="40"/>
      <c r="B127" s="20" t="s">
        <v>86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>
        <v>38279</v>
      </c>
    </row>
    <row r="128" spans="1:11" x14ac:dyDescent="0.25">
      <c r="A128" s="40"/>
      <c r="B128" s="20" t="s">
        <v>148</v>
      </c>
      <c r="C128" s="13"/>
      <c r="D128" s="39">
        <v>1.01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 t="s">
        <v>102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38286</v>
      </c>
    </row>
    <row r="130" spans="1:11" x14ac:dyDescent="0.25">
      <c r="A130" s="40">
        <v>38292</v>
      </c>
      <c r="B130" s="20" t="s">
        <v>150</v>
      </c>
      <c r="C130" s="13">
        <v>1.25</v>
      </c>
      <c r="D130" s="39">
        <v>0.90200000000000002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93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151</v>
      </c>
    </row>
    <row r="132" spans="1:11" x14ac:dyDescent="0.25">
      <c r="A132" s="40">
        <v>38322</v>
      </c>
      <c r="B132" s="20" t="s">
        <v>152</v>
      </c>
      <c r="C132" s="13">
        <v>1.25</v>
      </c>
      <c r="D132" s="39">
        <v>0.22900000000000001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/>
      <c r="B133" s="20" t="s">
        <v>93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153</v>
      </c>
    </row>
    <row r="134" spans="1:11" x14ac:dyDescent="0.25">
      <c r="A134" s="47" t="s">
        <v>61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38353</v>
      </c>
      <c r="B135" s="20" t="s">
        <v>102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38377</v>
      </c>
    </row>
    <row r="136" spans="1:11" x14ac:dyDescent="0.25">
      <c r="A136" s="40"/>
      <c r="B136" s="20" t="s">
        <v>132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5</v>
      </c>
      <c r="I136" s="9"/>
      <c r="J136" s="11"/>
      <c r="K136" s="20" t="s">
        <v>155</v>
      </c>
    </row>
    <row r="137" spans="1:11" x14ac:dyDescent="0.25">
      <c r="A137" s="40"/>
      <c r="B137" s="20" t="s">
        <v>154</v>
      </c>
      <c r="C137" s="13"/>
      <c r="D137" s="39">
        <v>2.5000000000000008E-2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38384</v>
      </c>
      <c r="B138" s="20" t="s">
        <v>50</v>
      </c>
      <c r="C138" s="13">
        <v>1.25</v>
      </c>
      <c r="D138" s="39">
        <v>2.3000000000000007E-2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38412</v>
      </c>
      <c r="B139" s="20" t="s">
        <v>156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157</v>
      </c>
    </row>
    <row r="140" spans="1:11" x14ac:dyDescent="0.25">
      <c r="A140" s="40"/>
      <c r="B140" s="20" t="s">
        <v>93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158</v>
      </c>
    </row>
    <row r="141" spans="1:11" x14ac:dyDescent="0.25">
      <c r="A141" s="40"/>
      <c r="B141" s="20" t="s">
        <v>159</v>
      </c>
      <c r="C141" s="13"/>
      <c r="D141" s="39">
        <v>3.7000000000000019E-2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 t="s">
        <v>86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>
        <v>38456</v>
      </c>
    </row>
    <row r="143" spans="1:11" x14ac:dyDescent="0.25">
      <c r="A143" s="40">
        <v>38443</v>
      </c>
      <c r="B143" s="20" t="s">
        <v>160</v>
      </c>
      <c r="C143" s="13">
        <v>1.25</v>
      </c>
      <c r="D143" s="39">
        <v>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162</v>
      </c>
    </row>
    <row r="144" spans="1:11" x14ac:dyDescent="0.25">
      <c r="A144" s="40"/>
      <c r="B144" s="20" t="s">
        <v>161</v>
      </c>
      <c r="C144" s="13"/>
      <c r="D144" s="39">
        <v>0.79600000000000004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38473</v>
      </c>
      <c r="B145" s="20" t="s">
        <v>93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163</v>
      </c>
    </row>
    <row r="146" spans="1:11" x14ac:dyDescent="0.25">
      <c r="A146" s="40"/>
      <c r="B146" s="20" t="s">
        <v>164</v>
      </c>
      <c r="C146" s="13"/>
      <c r="D146" s="39">
        <v>4.8000000000000008E-2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38504</v>
      </c>
      <c r="B147" s="20" t="s">
        <v>165</v>
      </c>
      <c r="C147" s="13">
        <v>1.25</v>
      </c>
      <c r="D147" s="39">
        <v>7.3000000000000009E-2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38534</v>
      </c>
      <c r="B148" s="20" t="s">
        <v>102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167</v>
      </c>
      <c r="C149" s="13"/>
      <c r="D149" s="39">
        <v>0.10600000000000001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38565</v>
      </c>
      <c r="B150" s="20" t="s">
        <v>168</v>
      </c>
      <c r="C150" s="13">
        <v>1.25</v>
      </c>
      <c r="D150" s="39">
        <v>7.7000000000000013E-2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38596</v>
      </c>
      <c r="B151" s="20" t="s">
        <v>102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38625</v>
      </c>
    </row>
    <row r="152" spans="1:11" x14ac:dyDescent="0.25">
      <c r="A152" s="40"/>
      <c r="B152" s="20" t="s">
        <v>169</v>
      </c>
      <c r="C152" s="13"/>
      <c r="D152" s="39">
        <v>0.10200000000000001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8"/>
    </row>
    <row r="153" spans="1:11" x14ac:dyDescent="0.25">
      <c r="A153" s="40">
        <v>38626</v>
      </c>
      <c r="B153" s="20" t="s">
        <v>156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170</v>
      </c>
    </row>
    <row r="154" spans="1:11" x14ac:dyDescent="0.25">
      <c r="A154" s="40"/>
      <c r="B154" s="20" t="s">
        <v>171</v>
      </c>
      <c r="C154" s="13"/>
      <c r="D154" s="39">
        <v>7.5000000000000011E-2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38657</v>
      </c>
      <c r="B155" s="20" t="s">
        <v>172</v>
      </c>
      <c r="C155" s="13">
        <v>1.25</v>
      </c>
      <c r="D155" s="39">
        <v>0.221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38687</v>
      </c>
      <c r="B156" s="20" t="s">
        <v>93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174</v>
      </c>
    </row>
    <row r="157" spans="1:11" x14ac:dyDescent="0.25">
      <c r="A157" s="40"/>
      <c r="B157" s="20" t="s">
        <v>173</v>
      </c>
      <c r="C157" s="13"/>
      <c r="D157" s="39">
        <v>0.63700000000000001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7" t="s">
        <v>62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38718</v>
      </c>
      <c r="B159" s="20" t="s">
        <v>175</v>
      </c>
      <c r="C159" s="13">
        <v>1.25</v>
      </c>
      <c r="D159" s="39">
        <v>0.22500000000000001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176</v>
      </c>
      <c r="C160" s="13">
        <v>1.25</v>
      </c>
      <c r="D160" s="39">
        <v>0.38700000000000001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38777</v>
      </c>
      <c r="B161" s="20" t="s">
        <v>93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178</v>
      </c>
    </row>
    <row r="162" spans="1:11" x14ac:dyDescent="0.25">
      <c r="A162" s="40"/>
      <c r="B162" s="20" t="s">
        <v>177</v>
      </c>
      <c r="C162" s="13"/>
      <c r="D162" s="39">
        <v>1.3559999999999999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38808</v>
      </c>
      <c r="B163" s="20" t="s">
        <v>179</v>
      </c>
      <c r="C163" s="13">
        <v>1.25</v>
      </c>
      <c r="D163" s="39">
        <v>0.12100000000000001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/>
      <c r="B164" s="20" t="s">
        <v>93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180</v>
      </c>
    </row>
    <row r="165" spans="1:11" x14ac:dyDescent="0.25">
      <c r="A165" s="40">
        <v>38838</v>
      </c>
      <c r="B165" s="20" t="s">
        <v>181</v>
      </c>
      <c r="C165" s="13">
        <v>1.25</v>
      </c>
      <c r="D165" s="39">
        <v>4.4000000000000004E-2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38869</v>
      </c>
      <c r="B166" s="20" t="s">
        <v>182</v>
      </c>
      <c r="C166" s="13">
        <v>1.25</v>
      </c>
      <c r="D166" s="39">
        <v>0.38300000000000001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38899</v>
      </c>
      <c r="B167" s="20" t="s">
        <v>183</v>
      </c>
      <c r="C167" s="13">
        <v>1.25</v>
      </c>
      <c r="D167" s="39">
        <v>1.325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38930</v>
      </c>
      <c r="B168" s="20" t="s">
        <v>102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38933</v>
      </c>
    </row>
    <row r="169" spans="1:11" x14ac:dyDescent="0.25">
      <c r="A169" s="40"/>
      <c r="B169" s="20" t="s">
        <v>102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38958</v>
      </c>
    </row>
    <row r="170" spans="1:11" x14ac:dyDescent="0.25">
      <c r="A170" s="40"/>
      <c r="B170" s="20" t="s">
        <v>184</v>
      </c>
      <c r="C170" s="13"/>
      <c r="D170" s="39">
        <v>0.752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38961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2</v>
      </c>
      <c r="I171" s="9"/>
      <c r="J171" s="11"/>
      <c r="K171" s="20" t="s">
        <v>186</v>
      </c>
    </row>
    <row r="172" spans="1:11" x14ac:dyDescent="0.25">
      <c r="A172" s="40"/>
      <c r="B172" s="20" t="s">
        <v>185</v>
      </c>
      <c r="C172" s="13"/>
      <c r="D172" s="39">
        <v>0.78500000000000003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38991</v>
      </c>
      <c r="B173" s="20" t="s">
        <v>102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/>
      <c r="B174" s="20" t="s">
        <v>187</v>
      </c>
      <c r="C174" s="13"/>
      <c r="D174" s="39">
        <v>1.55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39022</v>
      </c>
      <c r="B175" s="20" t="s">
        <v>188</v>
      </c>
      <c r="C175" s="13">
        <v>1.25</v>
      </c>
      <c r="D175" s="39">
        <v>0.55800000000000005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39052</v>
      </c>
      <c r="B176" s="20" t="s">
        <v>189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191</v>
      </c>
    </row>
    <row r="177" spans="1:11" x14ac:dyDescent="0.25">
      <c r="A177" s="40"/>
      <c r="B177" s="20" t="s">
        <v>190</v>
      </c>
      <c r="C177" s="13"/>
      <c r="D177" s="39">
        <v>0.64400000000000002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7" t="s">
        <v>63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39083</v>
      </c>
      <c r="B179" s="20" t="s">
        <v>192</v>
      </c>
      <c r="C179" s="13">
        <v>1.25</v>
      </c>
      <c r="D179" s="39">
        <v>2.4729999999999999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39114</v>
      </c>
      <c r="B180" s="20" t="s">
        <v>102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39121</v>
      </c>
    </row>
    <row r="181" spans="1:11" x14ac:dyDescent="0.25">
      <c r="A181" s="40"/>
      <c r="B181" s="20" t="s">
        <v>193</v>
      </c>
      <c r="C181" s="13"/>
      <c r="D181" s="39">
        <v>1.212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39142</v>
      </c>
      <c r="B182" s="20" t="s">
        <v>194</v>
      </c>
      <c r="C182" s="13">
        <v>1.25</v>
      </c>
      <c r="D182" s="39">
        <v>0.64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39173</v>
      </c>
      <c r="B183" s="20" t="s">
        <v>102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39175</v>
      </c>
    </row>
    <row r="184" spans="1:11" x14ac:dyDescent="0.25">
      <c r="A184" s="40"/>
      <c r="B184" s="20" t="s">
        <v>195</v>
      </c>
      <c r="C184" s="13"/>
      <c r="D184" s="39">
        <v>0.25800000000000001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39203</v>
      </c>
      <c r="B185" s="20" t="s">
        <v>102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39212</v>
      </c>
    </row>
    <row r="186" spans="1:11" x14ac:dyDescent="0.25">
      <c r="A186" s="40"/>
      <c r="B186" s="20" t="s">
        <v>102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39219</v>
      </c>
    </row>
    <row r="187" spans="1:11" x14ac:dyDescent="0.25">
      <c r="A187" s="40"/>
      <c r="B187" s="20" t="s">
        <v>93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196</v>
      </c>
    </row>
    <row r="188" spans="1:11" x14ac:dyDescent="0.25">
      <c r="A188" s="40"/>
      <c r="B188" s="20" t="s">
        <v>102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8">
        <v>39227</v>
      </c>
    </row>
    <row r="189" spans="1:11" x14ac:dyDescent="0.25">
      <c r="A189" s="40"/>
      <c r="B189" s="20" t="s">
        <v>197</v>
      </c>
      <c r="C189" s="13"/>
      <c r="D189" s="39">
        <v>4.5149999999999997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39234</v>
      </c>
      <c r="B190" s="20" t="s">
        <v>198</v>
      </c>
      <c r="C190" s="13">
        <v>1.25</v>
      </c>
      <c r="D190" s="39">
        <v>2.2850000000000001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39264</v>
      </c>
      <c r="B191" s="20" t="s">
        <v>199</v>
      </c>
      <c r="C191" s="13">
        <v>1.25</v>
      </c>
      <c r="D191" s="39">
        <v>1.0980000000000001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39295</v>
      </c>
      <c r="B192" s="20" t="s">
        <v>147</v>
      </c>
      <c r="C192" s="13">
        <v>1.25</v>
      </c>
      <c r="D192" s="39">
        <v>1.1830000000000001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39326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201</v>
      </c>
    </row>
    <row r="194" spans="1:11" x14ac:dyDescent="0.25">
      <c r="A194" s="40"/>
      <c r="B194" s="20" t="s">
        <v>200</v>
      </c>
      <c r="C194" s="13"/>
      <c r="D194" s="39">
        <v>0.49199999999999999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39356</v>
      </c>
      <c r="B195" s="20" t="s">
        <v>102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39379</v>
      </c>
    </row>
    <row r="196" spans="1:11" x14ac:dyDescent="0.25">
      <c r="A196" s="40"/>
      <c r="B196" s="20" t="s">
        <v>202</v>
      </c>
      <c r="C196" s="13"/>
      <c r="D196" s="39">
        <v>1.883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39387</v>
      </c>
      <c r="B197" s="20" t="s">
        <v>203</v>
      </c>
      <c r="C197" s="13">
        <v>1.25</v>
      </c>
      <c r="D197" s="39">
        <v>1.1080000000000001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39417</v>
      </c>
      <c r="B198" s="20" t="s">
        <v>140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205</v>
      </c>
    </row>
    <row r="199" spans="1:11" x14ac:dyDescent="0.25">
      <c r="A199" s="40"/>
      <c r="B199" s="20" t="s">
        <v>140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204</v>
      </c>
    </row>
    <row r="200" spans="1:11" x14ac:dyDescent="0.25">
      <c r="A200" s="40"/>
      <c r="B200" s="20" t="s">
        <v>107</v>
      </c>
      <c r="C200" s="13"/>
      <c r="D200" s="39">
        <v>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206</v>
      </c>
      <c r="C201" s="13"/>
      <c r="D201" s="39">
        <v>0.80800000000000005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7" t="s">
        <v>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207</v>
      </c>
      <c r="C203" s="13">
        <v>1.25</v>
      </c>
      <c r="D203" s="39">
        <v>1.2210000000000001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39479</v>
      </c>
      <c r="B204" s="20" t="s">
        <v>208</v>
      </c>
      <c r="C204" s="13">
        <v>1.25</v>
      </c>
      <c r="D204" s="39">
        <v>1.0669999999999999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39508</v>
      </c>
      <c r="B205" s="20" t="s">
        <v>93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/>
      <c r="B206" s="20" t="s">
        <v>209</v>
      </c>
      <c r="C206" s="13"/>
      <c r="D206" s="39">
        <v>1.5350000000000001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102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39563</v>
      </c>
    </row>
    <row r="208" spans="1:11" x14ac:dyDescent="0.25">
      <c r="A208" s="40"/>
      <c r="B208" s="20" t="s">
        <v>210</v>
      </c>
      <c r="C208" s="13"/>
      <c r="D208" s="39">
        <v>1.6419999999999999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211</v>
      </c>
      <c r="C209" s="13">
        <v>1.25</v>
      </c>
      <c r="D209" s="39">
        <v>1.506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39600</v>
      </c>
      <c r="B210" s="15" t="s">
        <v>212</v>
      </c>
      <c r="C210" s="13">
        <v>1.25</v>
      </c>
      <c r="D210" s="42">
        <v>0.35599999999999998</v>
      </c>
      <c r="E210" s="9"/>
      <c r="F210" s="15"/>
      <c r="G210" s="41">
        <f>IF(ISBLANK(Table1[[#This Row],[EARNED]]),"",Table1[[#This Row],[EARNED]])</f>
        <v>1.25</v>
      </c>
      <c r="H210" s="42"/>
      <c r="I210" s="9"/>
      <c r="J210" s="12"/>
      <c r="K210" s="15"/>
    </row>
    <row r="211" spans="1:11" x14ac:dyDescent="0.25">
      <c r="A211" s="40">
        <v>39630</v>
      </c>
      <c r="B211" s="20" t="s">
        <v>213</v>
      </c>
      <c r="C211" s="13">
        <v>1.25</v>
      </c>
      <c r="D211" s="39">
        <v>0.625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39661</v>
      </c>
      <c r="B212" s="20" t="s">
        <v>102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39665</v>
      </c>
    </row>
    <row r="213" spans="1:11" x14ac:dyDescent="0.25">
      <c r="A213" s="40"/>
      <c r="B213" s="20" t="s">
        <v>214</v>
      </c>
      <c r="C213" s="13"/>
      <c r="D213" s="39">
        <v>3.7039999999999997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39692</v>
      </c>
      <c r="B214" s="20" t="s">
        <v>215</v>
      </c>
      <c r="C214" s="13">
        <v>1.25</v>
      </c>
      <c r="D214" s="39">
        <v>5.000000000000001E-2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39722</v>
      </c>
      <c r="B215" s="20" t="s">
        <v>102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39745</v>
      </c>
    </row>
    <row r="216" spans="1:11" x14ac:dyDescent="0.25">
      <c r="A216" s="40"/>
      <c r="B216" s="20" t="s">
        <v>216</v>
      </c>
      <c r="C216" s="13"/>
      <c r="D216" s="39">
        <v>2.700000000000001E-2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/>
    </row>
    <row r="217" spans="1:11" x14ac:dyDescent="0.25">
      <c r="A217" s="40">
        <v>39753</v>
      </c>
      <c r="B217" s="20" t="s">
        <v>217</v>
      </c>
      <c r="C217" s="13">
        <v>1.25</v>
      </c>
      <c r="D217" s="39">
        <v>4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218</v>
      </c>
    </row>
    <row r="218" spans="1:11" x14ac:dyDescent="0.25">
      <c r="A218" s="40"/>
      <c r="B218" s="20" t="s">
        <v>219</v>
      </c>
      <c r="C218" s="13"/>
      <c r="D218" s="39">
        <v>1.9000000000000003E-2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39783</v>
      </c>
      <c r="B219" s="20" t="s">
        <v>107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88</v>
      </c>
      <c r="C220" s="13"/>
      <c r="D220" s="39">
        <v>1.4999999999999999E-2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7" t="s">
        <v>65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39814</v>
      </c>
      <c r="B222" s="20" t="s">
        <v>108</v>
      </c>
      <c r="C222" s="13">
        <v>1.25</v>
      </c>
      <c r="D222" s="39">
        <v>3.1000000000000014E-2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39845</v>
      </c>
      <c r="B223" s="20" t="s">
        <v>109</v>
      </c>
      <c r="C223" s="13">
        <v>1.25</v>
      </c>
      <c r="D223" s="39">
        <v>8.0000000000000002E-3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39873</v>
      </c>
      <c r="B224" s="20" t="s">
        <v>220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222</v>
      </c>
    </row>
    <row r="225" spans="1:11" x14ac:dyDescent="0.25">
      <c r="A225" s="40"/>
      <c r="B225" s="20" t="s">
        <v>93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223</v>
      </c>
    </row>
    <row r="226" spans="1:11" x14ac:dyDescent="0.25">
      <c r="A226" s="40"/>
      <c r="B226" s="20" t="s">
        <v>221</v>
      </c>
      <c r="C226" s="13"/>
      <c r="D226" s="39">
        <v>0.13700000000000001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39904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39934</v>
      </c>
      <c r="B228" s="20" t="s">
        <v>88</v>
      </c>
      <c r="C228" s="13">
        <v>1.25</v>
      </c>
      <c r="D228" s="39">
        <v>1.4999999999999999E-2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39965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40026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40057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40087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40118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40148</v>
      </c>
      <c r="B235" s="20" t="s">
        <v>107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40171</v>
      </c>
    </row>
    <row r="236" spans="1:11" x14ac:dyDescent="0.25">
      <c r="A236" s="40"/>
      <c r="B236" s="20" t="s">
        <v>217</v>
      </c>
      <c r="C236" s="13"/>
      <c r="D236" s="39">
        <v>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7" t="s">
        <v>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40210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40238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40269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40299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40330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40360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40391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40422</v>
      </c>
      <c r="B246" s="20" t="s">
        <v>152</v>
      </c>
      <c r="C246" s="13">
        <v>1.25</v>
      </c>
      <c r="D246" s="39">
        <v>0.22900000000000001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40452</v>
      </c>
      <c r="B247" s="20" t="s">
        <v>102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40455</v>
      </c>
    </row>
    <row r="248" spans="1:11" x14ac:dyDescent="0.25">
      <c r="A248" s="40"/>
      <c r="B248" s="20" t="s">
        <v>224</v>
      </c>
      <c r="C248" s="13"/>
      <c r="D248" s="39">
        <v>0.35399999999999998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40483</v>
      </c>
      <c r="B249" s="20" t="s">
        <v>225</v>
      </c>
      <c r="C249" s="13">
        <v>1.25</v>
      </c>
      <c r="D249" s="39">
        <v>0.219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40513</v>
      </c>
      <c r="B250" s="20" t="s">
        <v>226</v>
      </c>
      <c r="C250" s="13">
        <v>1.25</v>
      </c>
      <c r="D250" s="39">
        <v>0.16700000000000001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7" t="s">
        <v>67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 t="s">
        <v>102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8">
        <v>40581</v>
      </c>
    </row>
    <row r="253" spans="1:11" x14ac:dyDescent="0.25">
      <c r="A253" s="40"/>
      <c r="B253" s="20" t="s">
        <v>213</v>
      </c>
      <c r="C253" s="13"/>
      <c r="D253" s="39">
        <v>0.625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40575</v>
      </c>
      <c r="B254" s="20" t="s">
        <v>227</v>
      </c>
      <c r="C254" s="13">
        <v>1.25</v>
      </c>
      <c r="D254" s="39">
        <v>4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228</v>
      </c>
    </row>
    <row r="255" spans="1:11" x14ac:dyDescent="0.25">
      <c r="A255" s="40"/>
      <c r="B255" s="20" t="s">
        <v>102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40596</v>
      </c>
    </row>
    <row r="256" spans="1:11" x14ac:dyDescent="0.25">
      <c r="A256" s="40"/>
      <c r="B256" s="20" t="s">
        <v>229</v>
      </c>
      <c r="C256" s="13"/>
      <c r="D256" s="39">
        <v>0.36499999999999999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/>
    </row>
    <row r="257" spans="1:11" x14ac:dyDescent="0.25">
      <c r="A257" s="40">
        <v>40603</v>
      </c>
      <c r="B257" s="20" t="s">
        <v>102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40609</v>
      </c>
    </row>
    <row r="258" spans="1:11" x14ac:dyDescent="0.25">
      <c r="A258" s="40"/>
      <c r="B258" s="20" t="s">
        <v>54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230</v>
      </c>
    </row>
    <row r="259" spans="1:11" x14ac:dyDescent="0.25">
      <c r="A259" s="40"/>
      <c r="B259" s="20" t="s">
        <v>102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40623</v>
      </c>
    </row>
    <row r="260" spans="1:11" x14ac:dyDescent="0.25">
      <c r="A260" s="40"/>
      <c r="B260" s="20" t="s">
        <v>93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231</v>
      </c>
    </row>
    <row r="261" spans="1:11" x14ac:dyDescent="0.25">
      <c r="A261" s="40"/>
      <c r="B261" s="20" t="s">
        <v>93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232</v>
      </c>
    </row>
    <row r="262" spans="1:11" x14ac:dyDescent="0.25">
      <c r="A262" s="40"/>
      <c r="B262" s="20" t="s">
        <v>234</v>
      </c>
      <c r="C262" s="13"/>
      <c r="D262" s="39">
        <v>1.708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40634</v>
      </c>
      <c r="B263" s="20" t="s">
        <v>233</v>
      </c>
      <c r="C263" s="13">
        <v>1.25</v>
      </c>
      <c r="D263" s="39">
        <v>0.66700000000000004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40664</v>
      </c>
      <c r="B264" s="20" t="s">
        <v>235</v>
      </c>
      <c r="C264" s="13">
        <v>1.25</v>
      </c>
      <c r="D264" s="39">
        <v>0.26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40695</v>
      </c>
      <c r="B265" s="20" t="s">
        <v>166</v>
      </c>
      <c r="C265" s="13">
        <v>1.25</v>
      </c>
      <c r="D265" s="39">
        <v>1.198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40725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40725</v>
      </c>
    </row>
    <row r="267" spans="1:11" x14ac:dyDescent="0.25">
      <c r="A267" s="40"/>
      <c r="B267" s="20" t="s">
        <v>236</v>
      </c>
      <c r="C267" s="13"/>
      <c r="D267" s="39">
        <v>0.69799999999999995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40756</v>
      </c>
      <c r="B268" s="20" t="s">
        <v>237</v>
      </c>
      <c r="C268" s="13">
        <v>1.25</v>
      </c>
      <c r="D268" s="39">
        <v>0.70199999999999996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40787</v>
      </c>
      <c r="B269" s="20" t="s">
        <v>238</v>
      </c>
      <c r="C269" s="13">
        <v>1.25</v>
      </c>
      <c r="D269" s="39">
        <v>1.042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40817</v>
      </c>
      <c r="B270" s="20" t="s">
        <v>102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8">
        <v>40840</v>
      </c>
    </row>
    <row r="271" spans="1:11" x14ac:dyDescent="0.25">
      <c r="A271" s="40"/>
      <c r="B271" s="20" t="s">
        <v>239</v>
      </c>
      <c r="C271" s="13"/>
      <c r="D271" s="39">
        <v>0.5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/>
    </row>
    <row r="272" spans="1:11" x14ac:dyDescent="0.25">
      <c r="A272" s="40">
        <v>40848</v>
      </c>
      <c r="B272" s="20" t="s">
        <v>240</v>
      </c>
      <c r="C272" s="13">
        <v>1.25</v>
      </c>
      <c r="D272" s="39">
        <v>1.0940000000000001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40878</v>
      </c>
      <c r="B273" s="20" t="s">
        <v>189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242</v>
      </c>
    </row>
    <row r="274" spans="1:11" x14ac:dyDescent="0.25">
      <c r="A274" s="40"/>
      <c r="B274" s="20" t="s">
        <v>241</v>
      </c>
      <c r="C274" s="13"/>
      <c r="D274" s="39">
        <v>1.452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7" t="s">
        <v>68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40909</v>
      </c>
      <c r="B276" s="20" t="s">
        <v>102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8">
        <v>40939</v>
      </c>
    </row>
    <row r="277" spans="1:11" x14ac:dyDescent="0.25">
      <c r="A277" s="40"/>
      <c r="B277" s="20" t="s">
        <v>243</v>
      </c>
      <c r="C277" s="13"/>
      <c r="D277" s="39">
        <v>1.7770000000000001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40940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40969</v>
      </c>
      <c r="B279" s="20" t="s">
        <v>93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244</v>
      </c>
    </row>
    <row r="280" spans="1:11" x14ac:dyDescent="0.25">
      <c r="A280" s="40">
        <v>41000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41030</v>
      </c>
      <c r="B281" s="20" t="s">
        <v>102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41060</v>
      </c>
    </row>
    <row r="282" spans="1:11" x14ac:dyDescent="0.25">
      <c r="A282" s="40">
        <v>41061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41091</v>
      </c>
      <c r="B283" s="20" t="s">
        <v>84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245</v>
      </c>
    </row>
    <row r="284" spans="1:11" x14ac:dyDescent="0.25">
      <c r="A284" s="40">
        <v>41122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41153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41183</v>
      </c>
      <c r="B286" s="20" t="s">
        <v>140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246</v>
      </c>
    </row>
    <row r="287" spans="1:11" x14ac:dyDescent="0.25">
      <c r="A287" s="40"/>
      <c r="B287" s="20" t="s">
        <v>93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247</v>
      </c>
    </row>
    <row r="288" spans="1:11" x14ac:dyDescent="0.25">
      <c r="A288" s="40">
        <v>41214</v>
      </c>
      <c r="B288" s="20" t="s">
        <v>107</v>
      </c>
      <c r="C288" s="13">
        <v>1.25</v>
      </c>
      <c r="D288" s="39">
        <v>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48">
        <v>41257</v>
      </c>
    </row>
    <row r="289" spans="1:11" x14ac:dyDescent="0.25">
      <c r="A289" s="40">
        <v>41244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7" t="s">
        <v>69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41275</v>
      </c>
      <c r="B291" s="20" t="s">
        <v>248</v>
      </c>
      <c r="C291" s="13">
        <v>1.25</v>
      </c>
      <c r="D291" s="39">
        <v>1.1520000000000001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41306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41334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41365</v>
      </c>
      <c r="B294" s="20" t="s">
        <v>249</v>
      </c>
      <c r="C294" s="13">
        <v>1.25</v>
      </c>
      <c r="D294" s="39">
        <v>2.8120000000000003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41395</v>
      </c>
      <c r="B295" s="20" t="s">
        <v>250</v>
      </c>
      <c r="C295" s="13">
        <v>1.25</v>
      </c>
      <c r="D295" s="39">
        <v>1.079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41426</v>
      </c>
      <c r="B296" s="20" t="s">
        <v>87</v>
      </c>
      <c r="C296" s="13">
        <v>1.25</v>
      </c>
      <c r="D296" s="39">
        <v>2.1000000000000005E-2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41456</v>
      </c>
      <c r="B297" s="20" t="s">
        <v>251</v>
      </c>
      <c r="C297" s="13">
        <v>1.25</v>
      </c>
      <c r="D297" s="39">
        <v>0.67100000000000004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41487</v>
      </c>
      <c r="B298" s="20" t="s">
        <v>252</v>
      </c>
      <c r="C298" s="13">
        <v>1.25</v>
      </c>
      <c r="D298" s="39">
        <v>0.20200000000000001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41518</v>
      </c>
      <c r="B299" s="20" t="s">
        <v>253</v>
      </c>
      <c r="C299" s="13">
        <v>1.25</v>
      </c>
      <c r="D299" s="39">
        <v>0.40800000000000003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41548</v>
      </c>
      <c r="B300" s="20" t="s">
        <v>156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257</v>
      </c>
    </row>
    <row r="301" spans="1:11" x14ac:dyDescent="0.25">
      <c r="A301" s="40"/>
      <c r="B301" s="20" t="s">
        <v>254</v>
      </c>
      <c r="C301" s="13"/>
      <c r="D301" s="39">
        <v>1.633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41579</v>
      </c>
      <c r="B302" s="20" t="s">
        <v>255</v>
      </c>
      <c r="C302" s="13">
        <v>1.25</v>
      </c>
      <c r="D302" s="39">
        <v>0.84799999999999998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41609</v>
      </c>
      <c r="B303" s="20" t="s">
        <v>140</v>
      </c>
      <c r="C303" s="13">
        <v>1.25</v>
      </c>
      <c r="D303" s="39">
        <v>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256</v>
      </c>
      <c r="C304" s="13"/>
      <c r="D304" s="39">
        <v>1.542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7" t="s">
        <v>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41640</v>
      </c>
      <c r="B306" s="20" t="s">
        <v>258</v>
      </c>
      <c r="C306" s="13">
        <v>1.25</v>
      </c>
      <c r="D306" s="39">
        <v>0.93300000000000005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41671</v>
      </c>
      <c r="B307" s="20" t="s">
        <v>259</v>
      </c>
      <c r="C307" s="13">
        <v>1.25</v>
      </c>
      <c r="D307" s="39">
        <v>1.083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41699</v>
      </c>
      <c r="B308" s="20" t="s">
        <v>260</v>
      </c>
      <c r="C308" s="13">
        <v>1.25</v>
      </c>
      <c r="D308" s="39">
        <v>0.68700000000000006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41730</v>
      </c>
      <c r="B309" s="20" t="s">
        <v>261</v>
      </c>
      <c r="C309" s="13">
        <v>1.25</v>
      </c>
      <c r="D309" s="39">
        <v>1.2310000000000001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41760</v>
      </c>
      <c r="B310" s="20" t="s">
        <v>262</v>
      </c>
      <c r="C310" s="13">
        <v>1.25</v>
      </c>
      <c r="D310" s="39">
        <v>2.6829999999999998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41791</v>
      </c>
      <c r="B311" s="20" t="s">
        <v>263</v>
      </c>
      <c r="C311" s="13">
        <v>1.25</v>
      </c>
      <c r="D311" s="39">
        <v>0.90800000000000003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41821</v>
      </c>
      <c r="B312" s="20" t="s">
        <v>84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264</v>
      </c>
    </row>
    <row r="313" spans="1:11" x14ac:dyDescent="0.25">
      <c r="A313" s="40"/>
      <c r="B313" s="20" t="s">
        <v>265</v>
      </c>
      <c r="C313" s="13"/>
      <c r="D313" s="39">
        <v>0.71499999999999997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41852</v>
      </c>
      <c r="B314" s="20" t="s">
        <v>266</v>
      </c>
      <c r="C314" s="13">
        <v>1.25</v>
      </c>
      <c r="D314" s="39">
        <v>0.95199999999999996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41883</v>
      </c>
      <c r="B315" s="20" t="s">
        <v>267</v>
      </c>
      <c r="C315" s="13">
        <v>1.25</v>
      </c>
      <c r="D315" s="39">
        <v>0.68500000000000005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41913</v>
      </c>
      <c r="B316" s="20" t="s">
        <v>93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269</v>
      </c>
    </row>
    <row r="317" spans="1:11" x14ac:dyDescent="0.25">
      <c r="A317" s="40"/>
      <c r="B317" s="20" t="s">
        <v>93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270</v>
      </c>
    </row>
    <row r="318" spans="1:11" x14ac:dyDescent="0.25">
      <c r="A318" s="40"/>
      <c r="B318" s="20" t="s">
        <v>268</v>
      </c>
      <c r="C318" s="13"/>
      <c r="D318" s="39">
        <v>1.0900000000000001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41944</v>
      </c>
      <c r="B319" s="20" t="s">
        <v>156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271</v>
      </c>
    </row>
    <row r="320" spans="1:11" x14ac:dyDescent="0.25">
      <c r="A320" s="40"/>
      <c r="B320" s="20" t="s">
        <v>272</v>
      </c>
      <c r="C320" s="13"/>
      <c r="D320" s="39">
        <v>0.629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41974</v>
      </c>
      <c r="B321" s="20" t="s">
        <v>140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/>
      <c r="B322" s="20" t="s">
        <v>273</v>
      </c>
      <c r="C322" s="13"/>
      <c r="D322" s="39">
        <v>0.49399999999999999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71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42005</v>
      </c>
      <c r="B324" s="20" t="s">
        <v>274</v>
      </c>
      <c r="C324" s="13">
        <v>1.25</v>
      </c>
      <c r="D324" s="39">
        <v>0.627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42036</v>
      </c>
      <c r="B325" s="20" t="s">
        <v>275</v>
      </c>
      <c r="C325" s="13">
        <v>1.25</v>
      </c>
      <c r="D325" s="39">
        <v>2.5209999999999999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42064</v>
      </c>
      <c r="B326" s="20" t="s">
        <v>93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278</v>
      </c>
    </row>
    <row r="328" spans="1:11" x14ac:dyDescent="0.25">
      <c r="A328" s="40"/>
      <c r="B328" s="20" t="s">
        <v>102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8">
        <v>42074</v>
      </c>
    </row>
    <row r="329" spans="1:11" x14ac:dyDescent="0.25">
      <c r="A329" s="40"/>
      <c r="B329" s="20" t="s">
        <v>276</v>
      </c>
      <c r="C329" s="13"/>
      <c r="D329" s="39">
        <v>1.76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42095</v>
      </c>
      <c r="B330" s="20" t="s">
        <v>93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279</v>
      </c>
    </row>
    <row r="331" spans="1:11" x14ac:dyDescent="0.25">
      <c r="A331" s="40"/>
      <c r="B331" s="20" t="s">
        <v>280</v>
      </c>
      <c r="C331" s="13"/>
      <c r="D331" s="39">
        <v>0.91700000000000004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42125</v>
      </c>
      <c r="B332" s="20" t="s">
        <v>281</v>
      </c>
      <c r="C332" s="13">
        <v>1.25</v>
      </c>
      <c r="D332" s="39">
        <v>0.45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42156</v>
      </c>
      <c r="B333" s="20" t="s">
        <v>282</v>
      </c>
      <c r="C333" s="13">
        <v>1.25</v>
      </c>
      <c r="D333" s="39">
        <v>0.35799999999999998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42186</v>
      </c>
      <c r="B334" s="20" t="s">
        <v>283</v>
      </c>
      <c r="C334" s="13">
        <v>1.25</v>
      </c>
      <c r="D334" s="39">
        <v>0.315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42217</v>
      </c>
      <c r="B335" s="20" t="s">
        <v>284</v>
      </c>
      <c r="C335" s="13">
        <v>1.25</v>
      </c>
      <c r="D335" s="39">
        <v>0.52900000000000003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42248</v>
      </c>
      <c r="B336" s="20" t="s">
        <v>285</v>
      </c>
      <c r="C336" s="13">
        <v>1.25</v>
      </c>
      <c r="D336" s="39">
        <v>0.21200000000000002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42278</v>
      </c>
      <c r="B337" s="20" t="s">
        <v>51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286</v>
      </c>
    </row>
    <row r="338" spans="1:11" x14ac:dyDescent="0.25">
      <c r="A338" s="40"/>
      <c r="B338" s="20" t="s">
        <v>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287</v>
      </c>
    </row>
    <row r="339" spans="1:11" x14ac:dyDescent="0.25">
      <c r="A339" s="40"/>
      <c r="B339" s="20" t="s">
        <v>288</v>
      </c>
      <c r="C339" s="13"/>
      <c r="D339" s="39">
        <v>0.59799999999999998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42309</v>
      </c>
      <c r="B340" s="20" t="s">
        <v>289</v>
      </c>
      <c r="C340" s="13">
        <v>1.25</v>
      </c>
      <c r="D340" s="39">
        <v>0.76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42339</v>
      </c>
      <c r="B341" s="20" t="s">
        <v>140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290</v>
      </c>
      <c r="C342" s="13"/>
      <c r="D342" s="39">
        <v>0.83299999999999996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7" t="s">
        <v>72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42370</v>
      </c>
      <c r="B344" s="20" t="s">
        <v>291</v>
      </c>
      <c r="C344" s="13">
        <v>1.25</v>
      </c>
      <c r="D344" s="39">
        <v>1.069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42401</v>
      </c>
      <c r="B345" s="20" t="s">
        <v>292</v>
      </c>
      <c r="C345" s="13">
        <v>1.25</v>
      </c>
      <c r="D345" s="39">
        <v>0.621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42430</v>
      </c>
      <c r="B346" s="20" t="s">
        <v>280</v>
      </c>
      <c r="C346" s="13">
        <v>1.25</v>
      </c>
      <c r="D346" s="39">
        <v>0.91700000000000004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42461</v>
      </c>
      <c r="B347" s="20" t="s">
        <v>86</v>
      </c>
      <c r="C347" s="13">
        <v>1.25</v>
      </c>
      <c r="D347" s="39">
        <v>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42487</v>
      </c>
    </row>
    <row r="348" spans="1:11" x14ac:dyDescent="0.25">
      <c r="A348" s="40"/>
      <c r="B348" s="20" t="s">
        <v>93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 t="s">
        <v>294</v>
      </c>
    </row>
    <row r="349" spans="1:11" x14ac:dyDescent="0.25">
      <c r="A349" s="40"/>
      <c r="B349" s="20" t="s">
        <v>293</v>
      </c>
      <c r="C349" s="13"/>
      <c r="D349" s="39">
        <v>0.58299999999999996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/>
    </row>
    <row r="350" spans="1:11" x14ac:dyDescent="0.25">
      <c r="A350" s="40">
        <v>42491</v>
      </c>
      <c r="B350" s="20" t="s">
        <v>185</v>
      </c>
      <c r="C350" s="13">
        <v>1.25</v>
      </c>
      <c r="D350" s="39">
        <v>0.78500000000000003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42522</v>
      </c>
      <c r="B351" s="20" t="s">
        <v>102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42565</v>
      </c>
    </row>
    <row r="352" spans="1:11" x14ac:dyDescent="0.25">
      <c r="A352" s="40"/>
      <c r="B352" s="20" t="s">
        <v>295</v>
      </c>
      <c r="C352" s="13"/>
      <c r="D352" s="39">
        <v>0.60599999999999998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42552</v>
      </c>
      <c r="B353" s="20" t="s">
        <v>296</v>
      </c>
      <c r="C353" s="13">
        <v>1.25</v>
      </c>
      <c r="D353" s="39">
        <v>0.69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42583</v>
      </c>
      <c r="B354" s="20" t="s">
        <v>241</v>
      </c>
      <c r="C354" s="13">
        <v>1.25</v>
      </c>
      <c r="D354" s="39">
        <v>1.452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42614</v>
      </c>
      <c r="B355" s="20" t="s">
        <v>93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/>
      <c r="B356" s="20" t="s">
        <v>297</v>
      </c>
      <c r="C356" s="13"/>
      <c r="D356" s="39">
        <v>2.121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42644</v>
      </c>
      <c r="B357" s="20" t="s">
        <v>102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42667</v>
      </c>
    </row>
    <row r="358" spans="1:11" x14ac:dyDescent="0.25">
      <c r="A358" s="40"/>
      <c r="B358" s="20" t="s">
        <v>298</v>
      </c>
      <c r="C358" s="13"/>
      <c r="D358" s="39">
        <v>1.421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42675</v>
      </c>
      <c r="B359" s="20" t="s">
        <v>299</v>
      </c>
      <c r="C359" s="13">
        <v>1.25</v>
      </c>
      <c r="D359" s="39">
        <v>1.758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42705</v>
      </c>
      <c r="B360" s="20" t="s">
        <v>86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42726</v>
      </c>
    </row>
    <row r="361" spans="1:11" x14ac:dyDescent="0.25">
      <c r="A361" s="40"/>
      <c r="B361" s="20" t="s">
        <v>156</v>
      </c>
      <c r="C361" s="13"/>
      <c r="D361" s="39">
        <v>3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/>
      <c r="B362" s="20" t="s">
        <v>296</v>
      </c>
      <c r="C362" s="13"/>
      <c r="D362" s="39">
        <v>0.69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7" t="s">
        <v>73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42736</v>
      </c>
      <c r="B364" s="20" t="s">
        <v>300</v>
      </c>
      <c r="C364" s="13">
        <v>1.25</v>
      </c>
      <c r="D364" s="39">
        <v>0.82699999999999996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42767</v>
      </c>
      <c r="B365" s="20" t="s">
        <v>239</v>
      </c>
      <c r="C365" s="13">
        <v>1.25</v>
      </c>
      <c r="D365" s="39">
        <v>0.5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42795</v>
      </c>
      <c r="B366" s="20" t="s">
        <v>301</v>
      </c>
      <c r="C366" s="13">
        <v>1.25</v>
      </c>
      <c r="D366" s="39">
        <v>0.46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42826</v>
      </c>
      <c r="B367" s="20" t="s">
        <v>93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302</v>
      </c>
      <c r="C368" s="13"/>
      <c r="D368" s="39">
        <v>0.15800000000000003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42856</v>
      </c>
      <c r="B369" s="20" t="s">
        <v>80</v>
      </c>
      <c r="C369" s="13">
        <v>1.25</v>
      </c>
      <c r="D369" s="39">
        <v>6.0000000000000001E-3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42917</v>
      </c>
      <c r="B371" s="20" t="s">
        <v>102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42936</v>
      </c>
    </row>
    <row r="372" spans="1:11" x14ac:dyDescent="0.25">
      <c r="A372" s="40"/>
      <c r="B372" s="20" t="s">
        <v>108</v>
      </c>
      <c r="C372" s="13"/>
      <c r="D372" s="39">
        <v>3.1000000000000014E-2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v>42948</v>
      </c>
      <c r="B373" s="20" t="s">
        <v>103</v>
      </c>
      <c r="C373" s="13">
        <v>1.25</v>
      </c>
      <c r="D373" s="39">
        <v>4.0000000000000001E-3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42979</v>
      </c>
      <c r="B374" s="20" t="s">
        <v>103</v>
      </c>
      <c r="C374" s="13">
        <v>1.25</v>
      </c>
      <c r="D374" s="39">
        <v>4.0000000000000001E-3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43009</v>
      </c>
      <c r="B375" s="20" t="s">
        <v>102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43032</v>
      </c>
    </row>
    <row r="376" spans="1:11" x14ac:dyDescent="0.25">
      <c r="A376" s="40">
        <v>43040</v>
      </c>
      <c r="B376" s="20" t="s">
        <v>227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303</v>
      </c>
    </row>
    <row r="377" spans="1:11" x14ac:dyDescent="0.25">
      <c r="A377" s="40">
        <v>43070</v>
      </c>
      <c r="B377" s="20" t="s">
        <v>107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7" t="s">
        <v>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43101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43132</v>
      </c>
      <c r="B380" s="20" t="s">
        <v>102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42793</v>
      </c>
    </row>
    <row r="381" spans="1:11" x14ac:dyDescent="0.25">
      <c r="A381" s="40"/>
      <c r="B381" s="20" t="s">
        <v>102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42799</v>
      </c>
    </row>
    <row r="382" spans="1:11" x14ac:dyDescent="0.25">
      <c r="A382" s="40">
        <v>43160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43191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43221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43252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43282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43313</v>
      </c>
      <c r="B387" s="20" t="s">
        <v>102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8">
        <v>43313</v>
      </c>
    </row>
    <row r="388" spans="1:11" x14ac:dyDescent="0.25">
      <c r="A388" s="40">
        <v>43344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43374</v>
      </c>
      <c r="B389" s="20" t="s">
        <v>81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2</v>
      </c>
      <c r="I389" s="9"/>
      <c r="J389" s="11"/>
      <c r="K389" s="20" t="s">
        <v>304</v>
      </c>
    </row>
    <row r="390" spans="1:11" x14ac:dyDescent="0.25">
      <c r="A390" s="40"/>
      <c r="B390" s="20" t="s">
        <v>93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305</v>
      </c>
    </row>
    <row r="391" spans="1:11" x14ac:dyDescent="0.25">
      <c r="A391" s="40">
        <v>43405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43420</v>
      </c>
    </row>
    <row r="392" spans="1:11" x14ac:dyDescent="0.25">
      <c r="A392" s="40">
        <v>43435</v>
      </c>
      <c r="B392" s="20" t="s">
        <v>156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7" t="s">
        <v>75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43466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43497</v>
      </c>
      <c r="B395" s="20" t="s">
        <v>93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307</v>
      </c>
    </row>
    <row r="396" spans="1:11" x14ac:dyDescent="0.25">
      <c r="A396" s="40"/>
      <c r="B396" s="20" t="s">
        <v>227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306</v>
      </c>
    </row>
    <row r="397" spans="1:11" x14ac:dyDescent="0.25">
      <c r="A397" s="40">
        <v>43525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43556</v>
      </c>
      <c r="B398" s="20" t="s">
        <v>93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308</v>
      </c>
    </row>
    <row r="399" spans="1:11" x14ac:dyDescent="0.25">
      <c r="A399" s="40"/>
      <c r="B399" s="20" t="s">
        <v>102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43570</v>
      </c>
    </row>
    <row r="400" spans="1:11" x14ac:dyDescent="0.25">
      <c r="A400" s="40">
        <v>43586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43617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309</v>
      </c>
    </row>
    <row r="402" spans="1:11" x14ac:dyDescent="0.25">
      <c r="A402" s="40">
        <v>43647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43678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43709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43739</v>
      </c>
      <c r="B405" s="20" t="s">
        <v>227</v>
      </c>
      <c r="C405" s="13">
        <v>1.25</v>
      </c>
      <c r="D405" s="39">
        <v>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310</v>
      </c>
    </row>
    <row r="406" spans="1:11" x14ac:dyDescent="0.25">
      <c r="A406" s="40">
        <v>43770</v>
      </c>
      <c r="B406" s="20" t="s">
        <v>102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43791</v>
      </c>
    </row>
    <row r="407" spans="1:11" x14ac:dyDescent="0.25">
      <c r="A407" s="40">
        <v>43800</v>
      </c>
      <c r="B407" s="20" t="s">
        <v>102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8">
        <v>43822</v>
      </c>
    </row>
    <row r="408" spans="1:11" x14ac:dyDescent="0.25">
      <c r="A408" s="47" t="s">
        <v>76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43831</v>
      </c>
      <c r="B409" s="20" t="s">
        <v>311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61" t="s">
        <v>312</v>
      </c>
    </row>
    <row r="410" spans="1:11" x14ac:dyDescent="0.25">
      <c r="A410" s="40">
        <v>43862</v>
      </c>
      <c r="B410" s="20" t="s">
        <v>102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8">
        <v>43878</v>
      </c>
    </row>
    <row r="411" spans="1:11" x14ac:dyDescent="0.25">
      <c r="A411" s="40">
        <v>43891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43922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43952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43983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44013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44044</v>
      </c>
      <c r="B416" s="20" t="s">
        <v>54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313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314</v>
      </c>
    </row>
    <row r="418" spans="1:11" x14ac:dyDescent="0.25">
      <c r="A418" s="40">
        <v>44075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44105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44136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44166</v>
      </c>
      <c r="B421" s="20" t="s">
        <v>315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316</v>
      </c>
    </row>
    <row r="422" spans="1:11" x14ac:dyDescent="0.25">
      <c r="A422" s="47" t="s">
        <v>77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44197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44228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44256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44287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44317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44348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44378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44409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44440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44470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44501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44531</v>
      </c>
      <c r="B434" s="20" t="s">
        <v>315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317</v>
      </c>
    </row>
    <row r="435" spans="1:11" x14ac:dyDescent="0.25">
      <c r="A435" s="47" t="s">
        <v>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44562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44593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44621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44652</v>
      </c>
      <c r="B439" s="20" t="s">
        <v>102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44659</v>
      </c>
    </row>
    <row r="440" spans="1:11" x14ac:dyDescent="0.25">
      <c r="A440" s="40"/>
      <c r="B440" s="20" t="s">
        <v>86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44678</v>
      </c>
    </row>
    <row r="441" spans="1:11" x14ac:dyDescent="0.25">
      <c r="A441" s="40">
        <v>44682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44713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44743</v>
      </c>
      <c r="B443" s="20" t="s">
        <v>102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8">
        <v>44771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</v>
      </c>
      <c r="B3" s="11">
        <v>18</v>
      </c>
      <c r="D3"/>
      <c r="E3"/>
      <c r="F3">
        <v>2</v>
      </c>
      <c r="G3" s="46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2023-01-31T08:40:07Z</dcterms:modified>
</cp:coreProperties>
</file>