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92" i="1" l="1"/>
  <c r="A690" i="1"/>
  <c r="A691" i="1"/>
  <c r="A689" i="1"/>
  <c r="A688" i="1"/>
  <c r="A686" i="1"/>
  <c r="A685" i="1"/>
  <c r="A684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640" i="1"/>
  <c r="G643" i="1"/>
  <c r="G644" i="1"/>
  <c r="G645" i="1"/>
  <c r="G646" i="1"/>
  <c r="G647" i="1"/>
  <c r="G649" i="1"/>
  <c r="G651" i="1"/>
  <c r="G652" i="1"/>
  <c r="G653" i="1"/>
  <c r="G654" i="1"/>
  <c r="G655" i="1"/>
  <c r="G657" i="1"/>
  <c r="G658" i="1"/>
  <c r="G659" i="1"/>
  <c r="G660" i="1"/>
  <c r="G661" i="1"/>
  <c r="G662" i="1"/>
  <c r="G663" i="1"/>
  <c r="G664" i="1"/>
  <c r="G665" i="1"/>
  <c r="G667" i="1"/>
  <c r="G668" i="1"/>
  <c r="G669" i="1"/>
  <c r="G670" i="1"/>
  <c r="G671" i="1"/>
  <c r="G672" i="1"/>
  <c r="G673" i="1"/>
  <c r="G674" i="1"/>
  <c r="G675" i="1"/>
  <c r="G676" i="1"/>
  <c r="G678" i="1"/>
  <c r="G679" i="1"/>
  <c r="G680" i="1"/>
  <c r="G681" i="1"/>
  <c r="G682" i="1"/>
  <c r="G683" i="1"/>
  <c r="G684" i="1"/>
  <c r="G685" i="1"/>
  <c r="G686" i="1"/>
  <c r="G614" i="1"/>
  <c r="G615" i="1"/>
  <c r="G581" i="1"/>
  <c r="G582" i="1"/>
  <c r="G514" i="1"/>
  <c r="G496" i="1"/>
  <c r="G3" i="3"/>
  <c r="G425" i="1" l="1"/>
  <c r="G396" i="1"/>
  <c r="G398" i="1"/>
  <c r="G284" i="1" l="1"/>
  <c r="G277" i="1"/>
  <c r="G234" i="1" l="1"/>
  <c r="G166" i="1" l="1"/>
  <c r="G162" i="1" l="1"/>
  <c r="G160" i="1"/>
  <c r="G142" i="1"/>
  <c r="G138" i="1"/>
  <c r="G135" i="1"/>
  <c r="G132" i="1"/>
  <c r="G123" i="1"/>
  <c r="G121" i="1"/>
  <c r="G120" i="1"/>
  <c r="G114" i="1"/>
  <c r="G112" i="1"/>
  <c r="G107" i="1"/>
  <c r="G105" i="1"/>
  <c r="G103" i="1"/>
  <c r="G104" i="1"/>
  <c r="G97" i="1"/>
  <c r="G95" i="1"/>
  <c r="G93" i="1"/>
  <c r="G77" i="1"/>
  <c r="G68" i="1"/>
  <c r="G35" i="1" l="1"/>
  <c r="G34" i="1"/>
  <c r="G186" i="1" l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5" i="1"/>
  <c r="G206" i="1"/>
  <c r="G210" i="1"/>
  <c r="G213" i="1"/>
  <c r="G214" i="1"/>
  <c r="G216" i="1"/>
  <c r="G223" i="1"/>
  <c r="G225" i="1"/>
  <c r="G227" i="1"/>
  <c r="G230" i="1"/>
  <c r="G238" i="1"/>
  <c r="G239" i="1"/>
  <c r="G245" i="1"/>
  <c r="G247" i="1"/>
  <c r="G251" i="1"/>
  <c r="G255" i="1"/>
  <c r="G258" i="1"/>
  <c r="G259" i="1"/>
  <c r="G260" i="1"/>
  <c r="G263" i="1"/>
  <c r="G264" i="1"/>
  <c r="G268" i="1"/>
  <c r="G269" i="1"/>
  <c r="G271" i="1"/>
  <c r="G273" i="1"/>
  <c r="G275" i="1"/>
  <c r="G276" i="1"/>
  <c r="G278" i="1"/>
  <c r="G280" i="1"/>
  <c r="G289" i="1"/>
  <c r="G291" i="1"/>
  <c r="G293" i="1"/>
  <c r="G295" i="1"/>
  <c r="G297" i="1"/>
  <c r="G298" i="1"/>
  <c r="G300" i="1"/>
  <c r="G302" i="1"/>
  <c r="G303" i="1"/>
  <c r="G304" i="1"/>
  <c r="G305" i="1"/>
  <c r="G306" i="1"/>
  <c r="G308" i="1"/>
  <c r="G310" i="1"/>
  <c r="G311" i="1"/>
  <c r="G314" i="1"/>
  <c r="G315" i="1"/>
  <c r="G318" i="1"/>
  <c r="G322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40" i="1"/>
  <c r="G342" i="1"/>
  <c r="G344" i="1"/>
  <c r="G348" i="1"/>
  <c r="G351" i="1"/>
  <c r="G353" i="1"/>
  <c r="G357" i="1"/>
  <c r="G358" i="1"/>
  <c r="G359" i="1"/>
  <c r="G360" i="1"/>
  <c r="G361" i="1"/>
  <c r="G363" i="1"/>
  <c r="G364" i="1"/>
  <c r="G368" i="1"/>
  <c r="G369" i="1"/>
  <c r="G370" i="1"/>
  <c r="G371" i="1"/>
  <c r="G374" i="1"/>
  <c r="G377" i="1"/>
  <c r="G378" i="1"/>
  <c r="G381" i="1"/>
  <c r="G382" i="1"/>
  <c r="G387" i="1"/>
  <c r="G388" i="1"/>
  <c r="G390" i="1"/>
  <c r="G395" i="1"/>
  <c r="G399" i="1"/>
  <c r="G400" i="1"/>
  <c r="G403" i="1"/>
  <c r="G404" i="1"/>
  <c r="G407" i="1"/>
  <c r="G409" i="1"/>
  <c r="G410" i="1"/>
  <c r="G411" i="1"/>
  <c r="G412" i="1"/>
  <c r="G413" i="1"/>
  <c r="G414" i="1"/>
  <c r="G415" i="1"/>
  <c r="G417" i="1"/>
  <c r="G420" i="1"/>
  <c r="G423" i="1"/>
  <c r="G424" i="1"/>
  <c r="G427" i="1"/>
  <c r="G428" i="1"/>
  <c r="G431" i="1"/>
  <c r="G433" i="1"/>
  <c r="G435" i="1"/>
  <c r="G439" i="1"/>
  <c r="G440" i="1"/>
  <c r="G441" i="1"/>
  <c r="G443" i="1"/>
  <c r="G447" i="1"/>
  <c r="G449" i="1"/>
  <c r="G450" i="1"/>
  <c r="G452" i="1"/>
  <c r="G454" i="1"/>
  <c r="G456" i="1"/>
  <c r="G459" i="1"/>
  <c r="G462" i="1"/>
  <c r="G465" i="1"/>
  <c r="G466" i="1"/>
  <c r="G467" i="1"/>
  <c r="G468" i="1"/>
  <c r="G469" i="1"/>
  <c r="G470" i="1"/>
  <c r="G472" i="1"/>
  <c r="G476" i="1"/>
  <c r="G477" i="1"/>
  <c r="G479" i="1"/>
  <c r="G483" i="1"/>
  <c r="G484" i="1"/>
  <c r="G487" i="1"/>
  <c r="G489" i="1"/>
  <c r="G490" i="1"/>
  <c r="G492" i="1"/>
  <c r="G493" i="1"/>
  <c r="G494" i="1"/>
  <c r="G495" i="1"/>
  <c r="G497" i="1"/>
  <c r="G502" i="1"/>
  <c r="G503" i="1"/>
  <c r="G506" i="1"/>
  <c r="G508" i="1"/>
  <c r="G512" i="1"/>
  <c r="G516" i="1"/>
  <c r="G518" i="1"/>
  <c r="G520" i="1"/>
  <c r="G522" i="1"/>
  <c r="G523" i="1"/>
  <c r="G524" i="1"/>
  <c r="G525" i="1"/>
  <c r="G526" i="1"/>
  <c r="G528" i="1"/>
  <c r="G530" i="1"/>
  <c r="G532" i="1"/>
  <c r="G535" i="1"/>
  <c r="G536" i="1"/>
  <c r="G537" i="1"/>
  <c r="G539" i="1"/>
  <c r="G542" i="1"/>
  <c r="G545" i="1"/>
  <c r="G547" i="1"/>
  <c r="G549" i="1"/>
  <c r="G551" i="1"/>
  <c r="G552" i="1"/>
  <c r="G557" i="1"/>
  <c r="G558" i="1"/>
  <c r="G559" i="1"/>
  <c r="G562" i="1"/>
  <c r="G563" i="1"/>
  <c r="G565" i="1"/>
  <c r="G566" i="1"/>
  <c r="G570" i="1"/>
  <c r="G574" i="1"/>
  <c r="G575" i="1"/>
  <c r="G577" i="1"/>
  <c r="G578" i="1"/>
  <c r="G579" i="1"/>
  <c r="G583" i="1"/>
  <c r="G584" i="1"/>
  <c r="G587" i="1"/>
  <c r="G588" i="1"/>
  <c r="G589" i="1"/>
  <c r="G591" i="1"/>
  <c r="G594" i="1"/>
  <c r="G597" i="1"/>
  <c r="G601" i="1"/>
  <c r="G607" i="1"/>
  <c r="G608" i="1"/>
  <c r="G609" i="1"/>
  <c r="G610" i="1"/>
  <c r="G611" i="1"/>
  <c r="G612" i="1"/>
  <c r="G613" i="1"/>
  <c r="G616" i="1"/>
  <c r="G617" i="1"/>
  <c r="G618" i="1"/>
  <c r="G619" i="1"/>
  <c r="G621" i="1"/>
  <c r="G623" i="1"/>
  <c r="G625" i="1"/>
  <c r="G628" i="1"/>
  <c r="G629" i="1"/>
  <c r="G631" i="1"/>
  <c r="G632" i="1"/>
  <c r="G633" i="1"/>
  <c r="G634" i="1"/>
  <c r="G636" i="1"/>
  <c r="G637" i="1"/>
  <c r="G639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8" i="1" s="1"/>
  <c r="A59" i="1" s="1"/>
  <c r="A60" i="1" s="1"/>
  <c r="A61" i="1" s="1"/>
  <c r="A65" i="1" s="1"/>
  <c r="A66" i="1" s="1"/>
  <c r="A67" i="1" s="1"/>
  <c r="A69" i="1" s="1"/>
  <c r="A70" i="1" s="1"/>
  <c r="A71" i="1" s="1"/>
  <c r="A72" i="1" s="1"/>
  <c r="A75" i="1" s="1"/>
  <c r="A76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4" i="1" s="1"/>
  <c r="A96" i="1" s="1"/>
  <c r="A98" i="1" s="1"/>
  <c r="A102" i="1" s="1"/>
  <c r="A104" i="1" l="1"/>
  <c r="A106" i="1" s="1"/>
  <c r="A108" i="1" s="1"/>
  <c r="A109" i="1" s="1"/>
  <c r="A110" i="1" s="1"/>
  <c r="A111" i="1" s="1"/>
  <c r="A113" i="1" s="1"/>
  <c r="A115" i="1" s="1"/>
  <c r="A118" i="1" s="1"/>
  <c r="A119" i="1" s="1"/>
  <c r="A122" i="1" s="1"/>
  <c r="A125" i="1" s="1"/>
  <c r="A128" i="1" s="1"/>
  <c r="A131" i="1" s="1"/>
  <c r="A133" i="1" s="1"/>
  <c r="A134" i="1" s="1"/>
  <c r="A136" i="1" s="1"/>
  <c r="A137" i="1" s="1"/>
  <c r="A139" i="1" s="1"/>
  <c r="A143" i="1" s="1"/>
  <c r="A144" i="1" s="1"/>
  <c r="A149" i="1" s="1"/>
  <c r="A150" i="1" s="1"/>
  <c r="A152" i="1" s="1"/>
  <c r="A155" i="1" s="1"/>
  <c r="A157" i="1" s="1"/>
  <c r="A159" i="1" s="1"/>
  <c r="A161" i="1" s="1"/>
  <c r="A163" i="1" s="1"/>
  <c r="A164" i="1" s="1"/>
  <c r="A165" i="1" s="1"/>
  <c r="A167" i="1" s="1"/>
  <c r="A168" i="1" s="1"/>
  <c r="A169" i="1" s="1"/>
  <c r="A170" i="1" s="1"/>
  <c r="A172" i="1" s="1"/>
  <c r="A176" i="1" s="1"/>
  <c r="A180" i="1" s="1"/>
  <c r="A181" i="1" s="1"/>
  <c r="A182" i="1" s="1"/>
  <c r="A183" i="1" s="1"/>
  <c r="A184" i="1" s="1"/>
  <c r="A186" i="1" s="1"/>
  <c r="A187" i="1" s="1"/>
  <c r="A188" i="1" s="1"/>
  <c r="A189" i="1" s="1"/>
  <c r="A190" i="1" s="1"/>
  <c r="A19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8" i="1"/>
  <c r="G59" i="1"/>
  <c r="G60" i="1"/>
  <c r="G61" i="1"/>
  <c r="G64" i="1"/>
  <c r="G65" i="1"/>
  <c r="G66" i="1"/>
  <c r="G67" i="1"/>
  <c r="G69" i="1"/>
  <c r="G70" i="1"/>
  <c r="G71" i="1"/>
  <c r="G72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4" i="1"/>
  <c r="G96" i="1"/>
  <c r="G98" i="1"/>
  <c r="G101" i="1"/>
  <c r="G102" i="1"/>
  <c r="G106" i="1"/>
  <c r="G108" i="1"/>
  <c r="G109" i="1"/>
  <c r="G110" i="1"/>
  <c r="G111" i="1"/>
  <c r="G113" i="1"/>
  <c r="G115" i="1"/>
  <c r="G118" i="1"/>
  <c r="G119" i="1"/>
  <c r="G122" i="1"/>
  <c r="G124" i="1"/>
  <c r="G125" i="1"/>
  <c r="G128" i="1"/>
  <c r="G131" i="1"/>
  <c r="G133" i="1"/>
  <c r="G134" i="1"/>
  <c r="G136" i="1"/>
  <c r="G137" i="1"/>
  <c r="G139" i="1"/>
  <c r="G143" i="1"/>
  <c r="G144" i="1"/>
  <c r="G149" i="1"/>
  <c r="G150" i="1"/>
  <c r="G151" i="1"/>
  <c r="G152" i="1"/>
  <c r="G155" i="1"/>
  <c r="G157" i="1"/>
  <c r="G159" i="1"/>
  <c r="G161" i="1"/>
  <c r="G163" i="1"/>
  <c r="G164" i="1"/>
  <c r="G165" i="1"/>
  <c r="G167" i="1"/>
  <c r="G168" i="1"/>
  <c r="G169" i="1"/>
  <c r="G170" i="1"/>
  <c r="G171" i="1"/>
  <c r="G172" i="1"/>
  <c r="G176" i="1"/>
  <c r="G180" i="1"/>
  <c r="G181" i="1"/>
  <c r="G182" i="1"/>
  <c r="G183" i="1"/>
  <c r="G184" i="1"/>
  <c r="G10" i="1"/>
  <c r="G11" i="1"/>
  <c r="G12" i="1"/>
  <c r="G13" i="1"/>
  <c r="G14" i="1"/>
  <c r="G15" i="1"/>
  <c r="G16" i="1"/>
  <c r="J4" i="3"/>
  <c r="E9" i="1"/>
  <c r="G9" i="1"/>
  <c r="A195" i="1" l="1"/>
  <c r="A196" i="1" s="1"/>
  <c r="A197" i="1" s="1"/>
  <c r="A198" i="1" s="1"/>
  <c r="A199" i="1" s="1"/>
  <c r="A200" i="1" s="1"/>
  <c r="A201" i="1" s="1"/>
  <c r="A202" i="1" s="1"/>
  <c r="A205" i="1" s="1"/>
  <c r="A206" i="1" s="1"/>
  <c r="A210" i="1" s="1"/>
  <c r="A213" i="1" s="1"/>
  <c r="A214" i="1" s="1"/>
  <c r="A216" i="1" s="1"/>
  <c r="A223" i="1" s="1"/>
  <c r="A225" i="1" s="1"/>
  <c r="A227" i="1" s="1"/>
  <c r="A230" i="1" s="1"/>
  <c r="A234" i="1" s="1"/>
  <c r="A238" i="1" s="1"/>
  <c r="A239" i="1" s="1"/>
  <c r="K3" i="3"/>
  <c r="L3" i="3" s="1"/>
  <c r="I9" i="1"/>
  <c r="A242" i="1" l="1"/>
  <c r="A245" i="1" s="1"/>
  <c r="A247" i="1" s="1"/>
  <c r="A251" i="1" s="1"/>
  <c r="A255" i="1" s="1"/>
  <c r="A258" i="1" s="1"/>
  <c r="A259" i="1" s="1"/>
  <c r="A260" i="1" s="1"/>
  <c r="A263" i="1" s="1"/>
  <c r="A264" i="1" s="1"/>
  <c r="A268" i="1" s="1"/>
  <c r="A269" i="1" s="1"/>
  <c r="A271" i="1" s="1"/>
  <c r="A273" i="1" s="1"/>
  <c r="A276" i="1" s="1"/>
  <c r="A278" i="1" s="1"/>
  <c r="A280" i="1" s="1"/>
  <c r="A284" i="1" l="1"/>
  <c r="A289" i="1" s="1"/>
  <c r="A291" i="1" s="1"/>
  <c r="A293" i="1" s="1"/>
  <c r="A295" i="1" s="1"/>
  <c r="A297" i="1" s="1"/>
  <c r="A298" i="1" s="1"/>
  <c r="A300" i="1" s="1"/>
  <c r="A302" i="1" s="1"/>
  <c r="A305" i="1" s="1"/>
  <c r="A306" i="1" s="1"/>
  <c r="A308" i="1" s="1"/>
  <c r="A310" i="1" s="1"/>
  <c r="A311" i="1" s="1"/>
  <c r="A314" i="1" s="1"/>
  <c r="A315" i="1" s="1"/>
  <c r="A318" i="1" s="1"/>
  <c r="A322" i="1" s="1"/>
  <c r="A325" i="1" s="1"/>
  <c r="A326" i="1" s="1"/>
  <c r="A328" i="1" s="1"/>
  <c r="A331" i="1" s="1"/>
  <c r="A333" i="1" s="1"/>
  <c r="A335" i="1" s="1"/>
  <c r="A336" i="1" s="1"/>
  <c r="A337" i="1" s="1"/>
  <c r="A340" i="1" s="1"/>
  <c r="A342" i="1" s="1"/>
  <c r="A344" i="1" s="1"/>
  <c r="A348" i="1" s="1"/>
  <c r="A351" i="1" s="1"/>
  <c r="A353" i="1" s="1"/>
  <c r="A357" i="1" s="1"/>
  <c r="A361" i="1" s="1"/>
  <c r="A363" i="1" s="1"/>
  <c r="A365" i="1" s="1"/>
  <c r="A368" i="1" s="1"/>
  <c r="A369" i="1" s="1"/>
  <c r="A370" i="1" s="1"/>
  <c r="A371" i="1" s="1"/>
  <c r="A374" i="1" s="1"/>
  <c r="A377" i="1" s="1"/>
  <c r="A378" i="1" s="1"/>
  <c r="A381" i="1" s="1"/>
  <c r="A382" i="1" s="1"/>
  <c r="A388" i="1" s="1"/>
  <c r="A390" i="1" s="1"/>
  <c r="A395" i="1" s="1"/>
  <c r="A398" i="1" l="1"/>
  <c r="A399" i="1" s="1"/>
  <c r="A400" i="1" s="1"/>
  <c r="A403" i="1" s="1"/>
  <c r="A404" i="1" s="1"/>
  <c r="A407" i="1" s="1"/>
  <c r="A409" i="1" s="1"/>
  <c r="A410" i="1" s="1"/>
  <c r="A411" i="1" s="1"/>
  <c r="A415" i="1" s="1"/>
  <c r="A417" i="1" s="1"/>
  <c r="A420" i="1" s="1"/>
  <c r="A423" i="1" s="1"/>
  <c r="A424" i="1" s="1"/>
  <c r="A425" i="1" l="1"/>
  <c r="A427" i="1" s="1"/>
  <c r="A428" i="1" s="1"/>
  <c r="A431" i="1" s="1"/>
  <c r="A433" i="1" s="1"/>
  <c r="A435" i="1" s="1"/>
  <c r="A439" i="1" s="1"/>
  <c r="A441" i="1" s="1"/>
  <c r="A443" i="1" s="1"/>
  <c r="A447" i="1" s="1"/>
  <c r="A449" i="1" s="1"/>
  <c r="A450" i="1" s="1"/>
  <c r="A452" i="1" s="1"/>
  <c r="A454" i="1" s="1"/>
  <c r="A456" i="1" s="1"/>
  <c r="A459" i="1" s="1"/>
  <c r="A462" i="1" s="1"/>
  <c r="A465" i="1" s="1"/>
  <c r="A466" i="1" s="1"/>
  <c r="A470" i="1" s="1"/>
  <c r="A472" i="1" s="1"/>
  <c r="A476" i="1" s="1"/>
  <c r="A477" i="1" s="1"/>
  <c r="A479" i="1" s="1"/>
  <c r="A483" i="1" s="1"/>
  <c r="A484" i="1" s="1"/>
  <c r="A487" i="1" s="1"/>
  <c r="A489" i="1" s="1"/>
  <c r="A490" i="1" s="1"/>
  <c r="A492" i="1" s="1"/>
  <c r="A493" i="1" s="1"/>
  <c r="A497" i="1" s="1"/>
  <c r="A502" i="1" s="1"/>
  <c r="A503" i="1" s="1"/>
  <c r="A506" i="1" s="1"/>
  <c r="A508" i="1" s="1"/>
  <c r="A512" i="1" s="1"/>
  <c r="A514" i="1" s="1"/>
  <c r="A516" i="1" s="1"/>
  <c r="A518" i="1" s="1"/>
  <c r="A520" i="1" s="1"/>
  <c r="A522" i="1" s="1"/>
  <c r="A523" i="1" s="1"/>
  <c r="A526" i="1" s="1"/>
  <c r="A528" i="1" s="1"/>
  <c r="A530" i="1" s="1"/>
  <c r="A532" i="1" s="1"/>
  <c r="A535" i="1" s="1"/>
  <c r="A536" i="1" s="1"/>
  <c r="A537" i="1" s="1"/>
  <c r="A539" i="1" s="1"/>
  <c r="A542" i="1" s="1"/>
  <c r="A545" i="1" s="1"/>
  <c r="A547" i="1" s="1"/>
  <c r="A549" i="1" s="1"/>
  <c r="A552" i="1" s="1"/>
  <c r="A557" i="1" s="1"/>
  <c r="A558" i="1" s="1"/>
  <c r="A559" i="1" s="1"/>
  <c r="A562" i="1" s="1"/>
  <c r="A563" i="1" s="1"/>
  <c r="A565" i="1" s="1"/>
  <c r="A566" i="1" s="1"/>
  <c r="A570" i="1" s="1"/>
  <c r="A574" i="1" s="1"/>
  <c r="A575" i="1" s="1"/>
  <c r="A577" i="1" s="1"/>
  <c r="A579" i="1" s="1"/>
  <c r="A583" i="1" s="1"/>
  <c r="A584" i="1" s="1"/>
  <c r="A587" i="1" s="1"/>
  <c r="A588" i="1" s="1"/>
  <c r="A589" i="1" s="1"/>
  <c r="A591" i="1" s="1"/>
  <c r="A594" i="1" s="1"/>
  <c r="A597" i="1" s="1"/>
  <c r="A601" i="1" s="1"/>
  <c r="A607" i="1" s="1"/>
  <c r="A608" i="1" s="1"/>
  <c r="A613" i="1" s="1"/>
  <c r="A616" i="1" s="1"/>
  <c r="A617" i="1" s="1"/>
  <c r="A618" i="1" s="1"/>
  <c r="A619" i="1" s="1"/>
  <c r="A621" i="1" s="1"/>
  <c r="A623" i="1" s="1"/>
  <c r="A625" i="1" s="1"/>
  <c r="A628" i="1" s="1"/>
  <c r="A629" i="1" s="1"/>
  <c r="A631" i="1" s="1"/>
  <c r="A632" i="1" s="1"/>
  <c r="A637" i="1" s="1"/>
  <c r="A639" i="1" s="1"/>
  <c r="A640" i="1" s="1"/>
  <c r="A643" i="1" s="1"/>
  <c r="A644" i="1" s="1"/>
  <c r="A645" i="1" s="1"/>
  <c r="A646" i="1" s="1"/>
  <c r="A647" i="1" s="1"/>
  <c r="A649" i="1" s="1"/>
  <c r="A651" i="1" s="1"/>
  <c r="A652" i="1" s="1"/>
  <c r="A653" i="1" s="1"/>
  <c r="A655" i="1" s="1"/>
  <c r="A657" i="1" s="1"/>
  <c r="A658" i="1" s="1"/>
  <c r="A659" i="1" s="1"/>
  <c r="A660" i="1" s="1"/>
  <c r="A661" i="1" s="1"/>
  <c r="A662" i="1" s="1"/>
  <c r="A663" i="1" s="1"/>
  <c r="A664" i="1" s="1"/>
  <c r="A665" i="1" s="1"/>
  <c r="A667" i="1" s="1"/>
  <c r="A668" i="1" s="1"/>
  <c r="A670" i="1" s="1"/>
  <c r="A671" i="1" s="1"/>
  <c r="A672" i="1" s="1"/>
  <c r="A673" i="1" s="1"/>
  <c r="A674" i="1" s="1"/>
  <c r="A675" i="1" s="1"/>
  <c r="A676" i="1" s="1"/>
  <c r="A678" i="1" s="1"/>
  <c r="A679" i="1" s="1"/>
  <c r="A680" i="1" s="1"/>
  <c r="A681" i="1" s="1"/>
  <c r="A682" i="1" s="1"/>
</calcChain>
</file>

<file path=xl/sharedStrings.xml><?xml version="1.0" encoding="utf-8"?>
<sst xmlns="http://schemas.openxmlformats.org/spreadsheetml/2006/main" count="835" uniqueCount="473">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</sst>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9"/>
  <sheetViews>
    <sheetView tabSelected="1" zoomScale="120" zoomScaleNormal="120" workbookViewId="0">
      <pane ySplit="2160" topLeftCell="A691" activePane="bottomLeft"/>
      <selection activeCell="B3" sqref="B3:C3"/>
      <selection pane="bottomLeft" activeCell="B694" sqref="B6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273</v>
      </c>
      <c r="C2" s="57"/>
      <c r="D2" s="21" t="s">
        <v>14</v>
      </c>
      <c r="E2" s="10"/>
      <c r="F2" s="64" t="s">
        <v>43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81.270000000000124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82.082999999999998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 t="s">
        <v>47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8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34700</v>
      </c>
      <c r="B33" s="20" t="s">
        <v>58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59</v>
      </c>
    </row>
    <row r="34" spans="1:11" x14ac:dyDescent="0.25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50">
        <v>34701</v>
      </c>
    </row>
    <row r="35" spans="1:11" x14ac:dyDescent="0.25">
      <c r="A35" s="40"/>
      <c r="B35" s="20" t="s">
        <v>60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61</v>
      </c>
    </row>
    <row r="36" spans="1:11" x14ac:dyDescent="0.25">
      <c r="A36" s="40">
        <f>EDATE(A33,1)</f>
        <v>34731</v>
      </c>
      <c r="B36" s="20" t="s">
        <v>62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63</v>
      </c>
    </row>
    <row r="37" spans="1:11" x14ac:dyDescent="0.25">
      <c r="A37" s="40">
        <f t="shared" ref="A37:A46" si="2">EDATE(A36,1)</f>
        <v>34759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34790</v>
      </c>
      <c r="B38" s="20" t="s">
        <v>62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65</v>
      </c>
    </row>
    <row r="39" spans="1:11" x14ac:dyDescent="0.25">
      <c r="A39" s="40">
        <f t="shared" si="2"/>
        <v>34820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34881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34912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 t="s">
        <v>64</v>
      </c>
      <c r="J42" s="11"/>
      <c r="K42" s="20"/>
    </row>
    <row r="43" spans="1:11" x14ac:dyDescent="0.25">
      <c r="A43" s="40">
        <f t="shared" si="2"/>
        <v>34943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34973</v>
      </c>
      <c r="B44" s="20" t="s">
        <v>66</v>
      </c>
      <c r="C44" s="13">
        <v>1.25</v>
      </c>
      <c r="D44" s="39">
        <v>10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25">
      <c r="A45" s="40">
        <f t="shared" si="2"/>
        <v>35004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35034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52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>EDATE(A46,1)</f>
        <v>35065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35096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f t="shared" ref="A50:A60" si="3">EDATE(A49,1)</f>
        <v>35125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35156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35186</v>
      </c>
      <c r="B52" s="20" t="s">
        <v>48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0">
        <v>35206</v>
      </c>
    </row>
    <row r="53" spans="1:11" x14ac:dyDescent="0.25">
      <c r="A53" s="40">
        <f t="shared" si="3"/>
        <v>35217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35242</v>
      </c>
    </row>
    <row r="54" spans="1:11" x14ac:dyDescent="0.25">
      <c r="A54" s="40">
        <f t="shared" si="3"/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35278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35283</v>
      </c>
    </row>
    <row r="56" spans="1:11" x14ac:dyDescent="0.25">
      <c r="A56" s="40"/>
      <c r="B56" s="20" t="s">
        <v>48</v>
      </c>
      <c r="C56" s="13"/>
      <c r="D56" s="39"/>
      <c r="E56" s="9"/>
      <c r="F56" s="20"/>
      <c r="G56" s="13"/>
      <c r="H56" s="39">
        <v>1</v>
      </c>
      <c r="I56" s="9"/>
      <c r="J56" s="11"/>
      <c r="K56" s="50">
        <v>35291</v>
      </c>
    </row>
    <row r="57" spans="1:11" x14ac:dyDescent="0.25">
      <c r="A57" s="40"/>
      <c r="B57" s="20" t="s">
        <v>69</v>
      </c>
      <c r="C57" s="13"/>
      <c r="D57" s="39"/>
      <c r="E57" s="9"/>
      <c r="F57" s="20"/>
      <c r="G57" s="13"/>
      <c r="H57" s="39"/>
      <c r="I57" s="9"/>
      <c r="J57" s="11"/>
      <c r="K57" s="50">
        <v>35312</v>
      </c>
    </row>
    <row r="58" spans="1:11" x14ac:dyDescent="0.25">
      <c r="A58" s="40">
        <f>EDATE(A55,1)</f>
        <v>35309</v>
      </c>
      <c r="B58" s="20" t="s">
        <v>66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67</v>
      </c>
    </row>
    <row r="59" spans="1:11" x14ac:dyDescent="0.25">
      <c r="A59" s="40">
        <f t="shared" si="3"/>
        <v>35339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71</v>
      </c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62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72</v>
      </c>
    </row>
    <row r="62" spans="1:11" x14ac:dyDescent="0.25">
      <c r="A62" s="40"/>
      <c r="B62" s="20" t="s">
        <v>50</v>
      </c>
      <c r="C62" s="13"/>
      <c r="D62" s="39"/>
      <c r="E62" s="9"/>
      <c r="F62" s="20"/>
      <c r="G62" s="13"/>
      <c r="H62" s="39">
        <v>1</v>
      </c>
      <c r="I62" s="9"/>
      <c r="J62" s="11"/>
      <c r="K62" s="50">
        <v>35425</v>
      </c>
    </row>
    <row r="63" spans="1:11" x14ac:dyDescent="0.25">
      <c r="A63" s="40"/>
      <c r="B63" s="20" t="s">
        <v>73</v>
      </c>
      <c r="C63" s="13"/>
      <c r="D63" s="39">
        <v>0.52500000000000002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8" t="s">
        <v>53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EDATE(A61,1)</f>
        <v>35431</v>
      </c>
      <c r="B65" s="20" t="s">
        <v>69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25">
      <c r="A66" s="40">
        <f>EDATE(A65,1)</f>
        <v>35462</v>
      </c>
      <c r="B66" s="20" t="s">
        <v>76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75</v>
      </c>
    </row>
    <row r="67" spans="1:11" x14ac:dyDescent="0.25">
      <c r="A67" s="40">
        <f t="shared" ref="A67:A80" si="4">EDATE(A66,1)</f>
        <v>35490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 t="s">
        <v>77</v>
      </c>
    </row>
    <row r="68" spans="1:11" x14ac:dyDescent="0.25">
      <c r="A68" s="40"/>
      <c r="B68" s="20" t="s">
        <v>78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50" t="s">
        <v>79</v>
      </c>
    </row>
    <row r="69" spans="1:11" x14ac:dyDescent="0.25">
      <c r="A69" s="40">
        <f>EDATE(A67,1)</f>
        <v>35521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35551</v>
      </c>
      <c r="B70" s="20" t="s">
        <v>80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9</v>
      </c>
      <c r="I70" s="9"/>
      <c r="J70" s="11"/>
      <c r="K70" s="20" t="s">
        <v>81</v>
      </c>
    </row>
    <row r="71" spans="1:11" x14ac:dyDescent="0.25">
      <c r="A71" s="40">
        <f t="shared" si="4"/>
        <v>35582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35612</v>
      </c>
      <c r="B72" s="20" t="s">
        <v>60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82</v>
      </c>
    </row>
    <row r="73" spans="1:11" x14ac:dyDescent="0.25">
      <c r="A73" s="40"/>
      <c r="B73" s="20" t="s">
        <v>60</v>
      </c>
      <c r="C73" s="13"/>
      <c r="D73" s="39">
        <v>2</v>
      </c>
      <c r="E73" s="9"/>
      <c r="F73" s="20"/>
      <c r="G73" s="13"/>
      <c r="H73" s="39"/>
      <c r="I73" s="9"/>
      <c r="J73" s="11"/>
      <c r="K73" s="20" t="s">
        <v>83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/>
      <c r="H74" s="39">
        <v>1</v>
      </c>
      <c r="I74" s="9"/>
      <c r="J74" s="11"/>
      <c r="K74" s="50">
        <v>35639</v>
      </c>
    </row>
    <row r="75" spans="1:11" x14ac:dyDescent="0.25">
      <c r="A75" s="40">
        <f>EDATE(A72,1)</f>
        <v>35643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50">
        <v>35643</v>
      </c>
    </row>
    <row r="76" spans="1:11" x14ac:dyDescent="0.25">
      <c r="A76" s="40">
        <f t="shared" si="4"/>
        <v>35674</v>
      </c>
      <c r="B76" s="20" t="s">
        <v>69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84</v>
      </c>
    </row>
    <row r="77" spans="1:11" x14ac:dyDescent="0.25">
      <c r="A77" s="40"/>
      <c r="B77" s="20" t="s">
        <v>48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50">
        <v>35691</v>
      </c>
    </row>
    <row r="78" spans="1:11" x14ac:dyDescent="0.25">
      <c r="A78" s="40">
        <f>EDATE(A76,1)</f>
        <v>35704</v>
      </c>
      <c r="B78" s="20" t="s">
        <v>86</v>
      </c>
      <c r="C78" s="13">
        <v>1.25</v>
      </c>
      <c r="D78" s="39">
        <v>15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85</v>
      </c>
    </row>
    <row r="79" spans="1:11" x14ac:dyDescent="0.25">
      <c r="A79" s="40">
        <f t="shared" si="4"/>
        <v>35735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35765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EDATE(A80,1)</f>
        <v>35796</v>
      </c>
      <c r="B82" s="20" t="s">
        <v>70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20" t="s">
        <v>87</v>
      </c>
    </row>
    <row r="83" spans="1:11" x14ac:dyDescent="0.25">
      <c r="A83" s="40">
        <f>EDATE(A82,1)</f>
        <v>35827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0">
        <v>35832</v>
      </c>
    </row>
    <row r="84" spans="1:11" x14ac:dyDescent="0.25">
      <c r="A84" s="40">
        <f t="shared" ref="A84:A90" si="5">EDATE(A83,1)</f>
        <v>35855</v>
      </c>
      <c r="B84" s="20" t="s">
        <v>62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88</v>
      </c>
    </row>
    <row r="85" spans="1:11" x14ac:dyDescent="0.25">
      <c r="A85" s="40">
        <f t="shared" si="5"/>
        <v>35886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35916</v>
      </c>
      <c r="B86" s="20" t="s">
        <v>70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3</v>
      </c>
      <c r="I86" s="9"/>
      <c r="J86" s="11"/>
      <c r="K86" s="20" t="s">
        <v>89</v>
      </c>
    </row>
    <row r="87" spans="1:11" x14ac:dyDescent="0.25">
      <c r="A87" s="40">
        <f t="shared" si="5"/>
        <v>35947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35977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50">
        <v>35999</v>
      </c>
    </row>
    <row r="89" spans="1:11" x14ac:dyDescent="0.25">
      <c r="A89" s="40">
        <f t="shared" si="5"/>
        <v>36008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36039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69</v>
      </c>
      <c r="C91" s="13"/>
      <c r="D91" s="39"/>
      <c r="E91" s="9"/>
      <c r="F91" s="20"/>
      <c r="G91" s="13"/>
      <c r="H91" s="39"/>
      <c r="I91" s="9"/>
      <c r="J91" s="11"/>
      <c r="K91" s="20" t="s">
        <v>90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/>
      <c r="H92" s="39">
        <v>1</v>
      </c>
      <c r="I92" s="9"/>
      <c r="J92" s="11"/>
      <c r="K92" s="50">
        <v>36060</v>
      </c>
    </row>
    <row r="93" spans="1:11" x14ac:dyDescent="0.25">
      <c r="A93" s="40"/>
      <c r="B93" s="20" t="s">
        <v>92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2" t="s">
        <v>91</v>
      </c>
    </row>
    <row r="94" spans="1:11" x14ac:dyDescent="0.25">
      <c r="A94" s="40">
        <f>EDATE(A90,1)</f>
        <v>36069</v>
      </c>
      <c r="B94" s="20" t="s">
        <v>50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0">
        <v>36077</v>
      </c>
    </row>
    <row r="95" spans="1:11" x14ac:dyDescent="0.25">
      <c r="A95" s="40"/>
      <c r="B95" s="20" t="s">
        <v>93</v>
      </c>
      <c r="C95" s="13"/>
      <c r="D95" s="39">
        <v>3.3000000000000015E-2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50"/>
    </row>
    <row r="96" spans="1:11" x14ac:dyDescent="0.25">
      <c r="A96" s="40">
        <f>EDATE(A94,1)</f>
        <v>36100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36103</v>
      </c>
    </row>
    <row r="97" spans="1:11" x14ac:dyDescent="0.25">
      <c r="A97" s="40"/>
      <c r="B97" s="20" t="s">
        <v>94</v>
      </c>
      <c r="C97" s="13"/>
      <c r="D97" s="39">
        <v>9.8000000000000004E-2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f>EDATE(A96,1)</f>
        <v>36130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50">
        <v>36140</v>
      </c>
    </row>
    <row r="99" spans="1:11" x14ac:dyDescent="0.25">
      <c r="A99" s="40"/>
      <c r="B99" s="20" t="s">
        <v>76</v>
      </c>
      <c r="C99" s="13"/>
      <c r="D99" s="39">
        <v>3</v>
      </c>
      <c r="E99" s="9"/>
      <c r="F99" s="20"/>
      <c r="G99" s="13"/>
      <c r="H99" s="39"/>
      <c r="I99" s="9"/>
      <c r="J99" s="11"/>
      <c r="K99" s="20" t="s">
        <v>96</v>
      </c>
    </row>
    <row r="100" spans="1:11" x14ac:dyDescent="0.25">
      <c r="A100" s="40"/>
      <c r="B100" s="20" t="s">
        <v>95</v>
      </c>
      <c r="C100" s="13"/>
      <c r="D100" s="39">
        <v>0.10200000000000001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55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EDATE(A98,1)</f>
        <v>36161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3" t="s">
        <v>98</v>
      </c>
    </row>
    <row r="103" spans="1:11" x14ac:dyDescent="0.25">
      <c r="A103" s="40"/>
      <c r="B103" s="20" t="s">
        <v>97</v>
      </c>
      <c r="C103" s="13"/>
      <c r="D103" s="39">
        <v>0.11200000000000002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36192</v>
      </c>
      <c r="B104" s="20" t="s">
        <v>62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99</v>
      </c>
    </row>
    <row r="105" spans="1:11" x14ac:dyDescent="0.25">
      <c r="A105" s="40"/>
      <c r="B105" s="20" t="s">
        <v>100</v>
      </c>
      <c r="C105" s="13"/>
      <c r="D105" s="39">
        <v>1.9000000000000003E-2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36220</v>
      </c>
      <c r="B106" s="20" t="s">
        <v>48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36221</v>
      </c>
    </row>
    <row r="107" spans="1:11" x14ac:dyDescent="0.25">
      <c r="A107" s="40"/>
      <c r="B107" s="20" t="s">
        <v>101</v>
      </c>
      <c r="C107" s="13"/>
      <c r="D107" s="39">
        <v>6.7000000000000004E-2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36251</v>
      </c>
      <c r="B108" s="20" t="s">
        <v>104</v>
      </c>
      <c r="C108" s="13">
        <v>1.25</v>
      </c>
      <c r="D108" s="39">
        <v>0.04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102</v>
      </c>
    </row>
    <row r="109" spans="1:11" x14ac:dyDescent="0.25">
      <c r="A109" s="40">
        <f t="shared" ref="A109:A119" si="6">EDATE(A108,1)</f>
        <v>36281</v>
      </c>
      <c r="B109" s="20" t="s">
        <v>105</v>
      </c>
      <c r="C109" s="13">
        <v>1.25</v>
      </c>
      <c r="D109" s="39">
        <v>3.7000000000000019E-2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52" t="s">
        <v>103</v>
      </c>
    </row>
    <row r="110" spans="1:11" x14ac:dyDescent="0.25">
      <c r="A110" s="40">
        <f t="shared" si="6"/>
        <v>36312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36342</v>
      </c>
      <c r="B111" s="20" t="s">
        <v>60</v>
      </c>
      <c r="C111" s="13">
        <v>1.25</v>
      </c>
      <c r="D111" s="39">
        <v>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106</v>
      </c>
    </row>
    <row r="112" spans="1:11" x14ac:dyDescent="0.25">
      <c r="A112" s="40"/>
      <c r="B112" s="20" t="s">
        <v>70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3</v>
      </c>
      <c r="I112" s="9"/>
      <c r="J112" s="11"/>
      <c r="K112" s="20" t="s">
        <v>107</v>
      </c>
    </row>
    <row r="113" spans="1:11" x14ac:dyDescent="0.25">
      <c r="A113" s="40">
        <f>EDATE(A111,1)</f>
        <v>36373</v>
      </c>
      <c r="B113" s="20" t="s">
        <v>108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5</v>
      </c>
      <c r="I113" s="9"/>
      <c r="J113" s="11"/>
      <c r="K113" s="20" t="s">
        <v>109</v>
      </c>
    </row>
    <row r="114" spans="1:11" x14ac:dyDescent="0.25">
      <c r="A114" s="40"/>
      <c r="B114" s="20" t="s">
        <v>110</v>
      </c>
      <c r="C114" s="13"/>
      <c r="D114" s="39">
        <v>0.17500000000000002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36404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48</v>
      </c>
      <c r="C116" s="13"/>
      <c r="D116" s="39"/>
      <c r="E116" s="9"/>
      <c r="F116" s="20"/>
      <c r="G116" s="13"/>
      <c r="H116" s="39">
        <v>1</v>
      </c>
      <c r="I116" s="9"/>
      <c r="J116" s="11"/>
      <c r="K116" s="50">
        <v>36437</v>
      </c>
    </row>
    <row r="117" spans="1:11" x14ac:dyDescent="0.25">
      <c r="A117" s="40"/>
      <c r="B117" s="20" t="s">
        <v>111</v>
      </c>
      <c r="C117" s="13"/>
      <c r="D117" s="39">
        <v>0.19</v>
      </c>
      <c r="E117" s="9"/>
      <c r="F117" s="20"/>
      <c r="G117" s="13"/>
      <c r="H117" s="39"/>
      <c r="I117" s="9"/>
      <c r="J117" s="11"/>
      <c r="K117" s="20"/>
    </row>
    <row r="118" spans="1:11" x14ac:dyDescent="0.25">
      <c r="A118" s="40">
        <f>EDATE(A115,1)</f>
        <v>36434</v>
      </c>
      <c r="B118" s="20" t="s">
        <v>112</v>
      </c>
      <c r="C118" s="13">
        <v>1.25</v>
      </c>
      <c r="D118" s="39">
        <v>0.16700000000000001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36465</v>
      </c>
      <c r="B119" s="20" t="s">
        <v>108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5</v>
      </c>
      <c r="I119" s="9"/>
      <c r="J119" s="11"/>
      <c r="K119" s="20" t="s">
        <v>113</v>
      </c>
    </row>
    <row r="120" spans="1:11" x14ac:dyDescent="0.25">
      <c r="A120" s="40"/>
      <c r="B120" s="20" t="s">
        <v>69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114</v>
      </c>
    </row>
    <row r="121" spans="1:11" x14ac:dyDescent="0.25">
      <c r="A121" s="40"/>
      <c r="B121" s="20" t="s">
        <v>115</v>
      </c>
      <c r="C121" s="13"/>
      <c r="D121" s="39">
        <v>7.5000000000000011E-2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EDATE(A119,1)</f>
        <v>36495</v>
      </c>
      <c r="B122" s="20" t="s">
        <v>116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/>
      <c r="B123" s="20" t="s">
        <v>117</v>
      </c>
      <c r="C123" s="13"/>
      <c r="D123" s="39">
        <v>0.29599999999999999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8" t="s">
        <v>56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EDATE(A122,1)</f>
        <v>36526</v>
      </c>
      <c r="B125" s="20" t="s">
        <v>69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118</v>
      </c>
    </row>
    <row r="126" spans="1:11" x14ac:dyDescent="0.25">
      <c r="A126" s="40"/>
      <c r="B126" s="20" t="s">
        <v>48</v>
      </c>
      <c r="C126" s="13"/>
      <c r="D126" s="39"/>
      <c r="E126" s="9"/>
      <c r="F126" s="20"/>
      <c r="G126" s="13"/>
      <c r="H126" s="39">
        <v>1</v>
      </c>
      <c r="I126" s="9"/>
      <c r="J126" s="11"/>
      <c r="K126" s="50">
        <v>36530</v>
      </c>
    </row>
    <row r="127" spans="1:11" x14ac:dyDescent="0.25">
      <c r="A127" s="40"/>
      <c r="B127" s="20" t="s">
        <v>119</v>
      </c>
      <c r="C127" s="13"/>
      <c r="D127" s="39">
        <v>6.5000000000000002E-2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EDATE(A125,1)</f>
        <v>36557</v>
      </c>
      <c r="B128" s="20" t="s">
        <v>60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/>
      <c r="H129" s="39">
        <v>1</v>
      </c>
      <c r="I129" s="9"/>
      <c r="J129" s="11"/>
      <c r="K129" s="50">
        <v>36565</v>
      </c>
    </row>
    <row r="130" spans="1:11" x14ac:dyDescent="0.25">
      <c r="A130" s="40"/>
      <c r="B130" s="20" t="s">
        <v>121</v>
      </c>
      <c r="C130" s="13"/>
      <c r="D130" s="39">
        <v>0.14800000000000002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f>EDATE(A128,1)</f>
        <v>36586</v>
      </c>
      <c r="B131" s="20" t="s">
        <v>48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50">
        <v>36602</v>
      </c>
    </row>
    <row r="132" spans="1:11" x14ac:dyDescent="0.25">
      <c r="A132" s="40"/>
      <c r="B132" s="20" t="s">
        <v>122</v>
      </c>
      <c r="C132" s="13"/>
      <c r="D132" s="39">
        <v>0.13700000000000001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0"/>
    </row>
    <row r="133" spans="1:11" x14ac:dyDescent="0.25">
      <c r="A133" s="40">
        <f>EDATE(A131,1)</f>
        <v>36617</v>
      </c>
      <c r="B133" s="20" t="s">
        <v>123</v>
      </c>
      <c r="C133" s="13">
        <v>1.25</v>
      </c>
      <c r="D133" s="39">
        <v>0.192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37" si="7">EDATE(A133,1)</f>
        <v>36647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50">
        <v>36663</v>
      </c>
    </row>
    <row r="135" spans="1:11" x14ac:dyDescent="0.25">
      <c r="A135" s="40"/>
      <c r="B135" s="20" t="s">
        <v>124</v>
      </c>
      <c r="C135" s="13"/>
      <c r="D135" s="39">
        <v>0.10400000000000001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36678</v>
      </c>
      <c r="B136" s="20" t="s">
        <v>125</v>
      </c>
      <c r="C136" s="13">
        <v>1.25</v>
      </c>
      <c r="D136" s="39">
        <v>1.7000000000000001E-2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36708</v>
      </c>
      <c r="B137" s="20" t="s">
        <v>126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4</v>
      </c>
      <c r="I137" s="9"/>
      <c r="J137" s="11"/>
      <c r="K137" s="20" t="s">
        <v>127</v>
      </c>
    </row>
    <row r="138" spans="1:11" x14ac:dyDescent="0.25">
      <c r="A138" s="40"/>
      <c r="B138" s="20" t="s">
        <v>128</v>
      </c>
      <c r="C138" s="13"/>
      <c r="D138" s="39">
        <v>0.65200000000000002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50">
        <v>36739</v>
      </c>
    </row>
    <row r="140" spans="1:11" x14ac:dyDescent="0.25">
      <c r="A140" s="40"/>
      <c r="B140" s="20" t="s">
        <v>126</v>
      </c>
      <c r="C140" s="13"/>
      <c r="D140" s="39"/>
      <c r="E140" s="9"/>
      <c r="F140" s="20"/>
      <c r="G140" s="13"/>
      <c r="H140" s="39">
        <v>4</v>
      </c>
      <c r="I140" s="9"/>
      <c r="J140" s="11"/>
      <c r="K140" s="20" t="s">
        <v>129</v>
      </c>
    </row>
    <row r="141" spans="1:11" x14ac:dyDescent="0.25">
      <c r="A141" s="40"/>
      <c r="B141" s="20" t="s">
        <v>69</v>
      </c>
      <c r="C141" s="13"/>
      <c r="D141" s="39"/>
      <c r="E141" s="9"/>
      <c r="F141" s="20"/>
      <c r="G141" s="13"/>
      <c r="H141" s="39"/>
      <c r="I141" s="9"/>
      <c r="J141" s="11"/>
      <c r="K141" s="20" t="s">
        <v>130</v>
      </c>
    </row>
    <row r="142" spans="1:11" x14ac:dyDescent="0.25">
      <c r="A142" s="40"/>
      <c r="B142" s="20" t="s">
        <v>115</v>
      </c>
      <c r="C142" s="13"/>
      <c r="D142" s="39">
        <v>7.5000000000000011E-2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EDATE(A139,1)</f>
        <v>36770</v>
      </c>
      <c r="B143" s="20" t="s">
        <v>131</v>
      </c>
      <c r="C143" s="13">
        <v>1.25</v>
      </c>
      <c r="D143" s="39">
        <v>8.7000000000000022E-2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36800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50">
        <v>36803</v>
      </c>
    </row>
    <row r="145" spans="1:11" x14ac:dyDescent="0.25">
      <c r="A145" s="40"/>
      <c r="B145" s="20" t="s">
        <v>48</v>
      </c>
      <c r="C145" s="13"/>
      <c r="D145" s="39"/>
      <c r="E145" s="9"/>
      <c r="F145" s="20"/>
      <c r="G145" s="13"/>
      <c r="H145" s="39">
        <v>1</v>
      </c>
      <c r="I145" s="9"/>
      <c r="J145" s="11"/>
      <c r="K145" s="50">
        <v>36810</v>
      </c>
    </row>
    <row r="146" spans="1:11" x14ac:dyDescent="0.25">
      <c r="A146" s="40"/>
      <c r="B146" s="20" t="s">
        <v>62</v>
      </c>
      <c r="C146" s="13"/>
      <c r="D146" s="39"/>
      <c r="E146" s="9"/>
      <c r="F146" s="20"/>
      <c r="G146" s="13"/>
      <c r="H146" s="39">
        <v>2</v>
      </c>
      <c r="I146" s="9"/>
      <c r="J146" s="11"/>
      <c r="K146" s="20" t="s">
        <v>132</v>
      </c>
    </row>
    <row r="147" spans="1:11" x14ac:dyDescent="0.25">
      <c r="A147" s="40"/>
      <c r="B147" s="20" t="s">
        <v>126</v>
      </c>
      <c r="C147" s="13"/>
      <c r="D147" s="39"/>
      <c r="E147" s="9"/>
      <c r="F147" s="20"/>
      <c r="G147" s="13"/>
      <c r="H147" s="39">
        <v>4</v>
      </c>
      <c r="I147" s="9"/>
      <c r="J147" s="11"/>
      <c r="K147" s="20" t="s">
        <v>133</v>
      </c>
    </row>
    <row r="148" spans="1:11" x14ac:dyDescent="0.25">
      <c r="A148" s="40"/>
      <c r="B148" s="20" t="s">
        <v>134</v>
      </c>
      <c r="C148" s="13"/>
      <c r="D148" s="39">
        <v>4.0000000000000001E-3</v>
      </c>
      <c r="E148" s="9"/>
      <c r="F148" s="20"/>
      <c r="G148" s="13"/>
      <c r="H148" s="39"/>
      <c r="I148" s="9"/>
      <c r="J148" s="11"/>
      <c r="K148" s="20"/>
    </row>
    <row r="149" spans="1:11" x14ac:dyDescent="0.25">
      <c r="A149" s="40">
        <f>EDATE(A144,1)</f>
        <v>36831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36861</v>
      </c>
      <c r="B150" s="20" t="s">
        <v>135</v>
      </c>
      <c r="C150" s="13">
        <v>1.25</v>
      </c>
      <c r="D150" s="39">
        <v>0.20800000000000002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8" t="s">
        <v>57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36892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>
        <v>36893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/>
      <c r="H153" s="39">
        <v>1</v>
      </c>
      <c r="I153" s="9"/>
      <c r="J153" s="11"/>
      <c r="K153" s="50">
        <v>36910</v>
      </c>
    </row>
    <row r="154" spans="1:11" x14ac:dyDescent="0.25">
      <c r="A154" s="40"/>
      <c r="B154" s="20" t="s">
        <v>69</v>
      </c>
      <c r="C154" s="13"/>
      <c r="D154" s="39"/>
      <c r="E154" s="9"/>
      <c r="F154" s="20"/>
      <c r="G154" s="13"/>
      <c r="H154" s="39"/>
      <c r="I154" s="9"/>
      <c r="J154" s="11"/>
      <c r="K154" s="20" t="s">
        <v>136</v>
      </c>
    </row>
    <row r="155" spans="1:11" x14ac:dyDescent="0.25">
      <c r="A155" s="40">
        <f>EDATE(A152,1)</f>
        <v>36923</v>
      </c>
      <c r="B155" s="20" t="s">
        <v>138</v>
      </c>
      <c r="C155" s="13">
        <v>1.25</v>
      </c>
      <c r="D155" s="39">
        <v>0.32900000000000001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76</v>
      </c>
      <c r="C156" s="13"/>
      <c r="D156" s="39">
        <v>3</v>
      </c>
      <c r="E156" s="9"/>
      <c r="F156" s="20"/>
      <c r="G156" s="13"/>
      <c r="H156" s="39"/>
      <c r="I156" s="9"/>
      <c r="J156" s="11"/>
      <c r="K156" s="20" t="s">
        <v>137</v>
      </c>
    </row>
    <row r="157" spans="1:11" x14ac:dyDescent="0.25">
      <c r="A157" s="40">
        <f>EDATE(A155,1)</f>
        <v>36951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50"/>
    </row>
    <row r="158" spans="1:11" x14ac:dyDescent="0.25">
      <c r="A158" s="40"/>
      <c r="B158" s="20" t="s">
        <v>48</v>
      </c>
      <c r="C158" s="13"/>
      <c r="D158" s="39"/>
      <c r="E158" s="9"/>
      <c r="F158" s="20"/>
      <c r="G158" s="13"/>
      <c r="H158" s="39">
        <v>1</v>
      </c>
      <c r="I158" s="9"/>
      <c r="J158" s="11"/>
      <c r="K158" s="50">
        <v>36956</v>
      </c>
    </row>
    <row r="159" spans="1:11" x14ac:dyDescent="0.25">
      <c r="A159" s="40">
        <f>EDATE(A157,1)</f>
        <v>36982</v>
      </c>
      <c r="B159" s="20" t="s">
        <v>62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139</v>
      </c>
    </row>
    <row r="160" spans="1:11" x14ac:dyDescent="0.25">
      <c r="A160" s="40"/>
      <c r="B160" s="20" t="s">
        <v>140</v>
      </c>
      <c r="C160" s="13"/>
      <c r="D160" s="39">
        <v>0.10800000000000001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37012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141</v>
      </c>
    </row>
    <row r="162" spans="1:11" x14ac:dyDescent="0.25">
      <c r="A162" s="40"/>
      <c r="B162" s="20" t="s">
        <v>142</v>
      </c>
      <c r="C162" s="13"/>
      <c r="D162" s="39">
        <v>0.219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37043</v>
      </c>
      <c r="B163" s="20" t="s">
        <v>125</v>
      </c>
      <c r="C163" s="13">
        <v>1.25</v>
      </c>
      <c r="D163" s="39">
        <v>1.7000000000000001E-2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ref="A164:A169" si="8">EDATE(A163,1)</f>
        <v>37073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8"/>
        <v>37104</v>
      </c>
      <c r="B165" s="20" t="s">
        <v>62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143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50">
        <v>37131</v>
      </c>
    </row>
    <row r="167" spans="1:11" x14ac:dyDescent="0.25">
      <c r="A167" s="40">
        <f>EDATE(A165,1)</f>
        <v>37135</v>
      </c>
      <c r="B167" s="20" t="s">
        <v>69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144</v>
      </c>
    </row>
    <row r="168" spans="1:11" x14ac:dyDescent="0.25">
      <c r="A168" s="40">
        <f t="shared" si="8"/>
        <v>37165</v>
      </c>
      <c r="B168" s="20" t="s">
        <v>145</v>
      </c>
      <c r="C168" s="13">
        <v>1.25</v>
      </c>
      <c r="D168" s="39">
        <v>0.80600000000000005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8"/>
        <v>37196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37226</v>
      </c>
      <c r="B170" s="20" t="s">
        <v>60</v>
      </c>
      <c r="C170" s="13">
        <v>1.25</v>
      </c>
      <c r="D170" s="39">
        <v>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146</v>
      </c>
    </row>
    <row r="171" spans="1:11" x14ac:dyDescent="0.25">
      <c r="A171" s="48" t="s">
        <v>147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EDATE(A170,1)</f>
        <v>37257</v>
      </c>
      <c r="B172" s="20" t="s">
        <v>126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151</v>
      </c>
    </row>
    <row r="173" spans="1:11" x14ac:dyDescent="0.25">
      <c r="A173" s="40"/>
      <c r="B173" s="20" t="s">
        <v>48</v>
      </c>
      <c r="C173" s="13"/>
      <c r="D173" s="39"/>
      <c r="E173" s="9"/>
      <c r="F173" s="20"/>
      <c r="G173" s="13"/>
      <c r="H173" s="39">
        <v>1</v>
      </c>
      <c r="I173" s="9"/>
      <c r="J173" s="11"/>
      <c r="K173" s="50">
        <v>37273</v>
      </c>
    </row>
    <row r="174" spans="1:11" x14ac:dyDescent="0.25">
      <c r="A174" s="40"/>
      <c r="B174" s="20" t="s">
        <v>152</v>
      </c>
      <c r="C174" s="13"/>
      <c r="D174" s="39">
        <v>7.3000000000000009E-2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0"/>
      <c r="B175" s="20" t="s">
        <v>69</v>
      </c>
      <c r="C175" s="13"/>
      <c r="D175" s="39"/>
      <c r="E175" s="9"/>
      <c r="F175" s="20"/>
      <c r="G175" s="13"/>
      <c r="H175" s="39"/>
      <c r="I175" s="9"/>
      <c r="J175" s="11"/>
      <c r="K175" s="20" t="s">
        <v>154</v>
      </c>
    </row>
    <row r="176" spans="1:11" x14ac:dyDescent="0.25">
      <c r="A176" s="40">
        <f>EDATE(A172,1)</f>
        <v>37288</v>
      </c>
      <c r="B176" s="20" t="s">
        <v>70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153</v>
      </c>
    </row>
    <row r="177" spans="1:11" x14ac:dyDescent="0.25">
      <c r="A177" s="40"/>
      <c r="B177" s="20" t="s">
        <v>155</v>
      </c>
      <c r="C177" s="13"/>
      <c r="D177" s="39">
        <v>0.17300000000000001</v>
      </c>
      <c r="E177" s="9"/>
      <c r="F177" s="20"/>
      <c r="G177" s="13"/>
      <c r="H177" s="39"/>
      <c r="I177" s="9"/>
      <c r="J177" s="11"/>
      <c r="K177" s="20"/>
    </row>
    <row r="178" spans="1:11" x14ac:dyDescent="0.25">
      <c r="A178" s="40"/>
      <c r="B178" s="20" t="s">
        <v>69</v>
      </c>
      <c r="C178" s="13"/>
      <c r="D178" s="39"/>
      <c r="E178" s="9"/>
      <c r="F178" s="20"/>
      <c r="G178" s="13"/>
      <c r="H178" s="39"/>
      <c r="I178" s="9"/>
      <c r="J178" s="11"/>
      <c r="K178" s="20" t="s">
        <v>156</v>
      </c>
    </row>
    <row r="179" spans="1:11" x14ac:dyDescent="0.25">
      <c r="A179" s="40"/>
      <c r="B179" s="20" t="s">
        <v>108</v>
      </c>
      <c r="C179" s="13"/>
      <c r="D179" s="39"/>
      <c r="E179" s="9"/>
      <c r="F179" s="20"/>
      <c r="G179" s="13"/>
      <c r="H179" s="39">
        <v>5</v>
      </c>
      <c r="I179" s="9"/>
      <c r="J179" s="11"/>
      <c r="K179" s="20" t="s">
        <v>157</v>
      </c>
    </row>
    <row r="180" spans="1:11" x14ac:dyDescent="0.25">
      <c r="A180" s="40">
        <f>EDATE(A176,1)</f>
        <v>37316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89" si="9">EDATE(A180,1)</f>
        <v>37347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9"/>
        <v>37377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9"/>
        <v>37408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37438</v>
      </c>
      <c r="B184" s="15" t="s">
        <v>62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2</v>
      </c>
      <c r="I184" s="9"/>
      <c r="J184" s="12"/>
      <c r="K184" s="15" t="s">
        <v>158</v>
      </c>
    </row>
    <row r="185" spans="1:11" x14ac:dyDescent="0.25">
      <c r="A185" s="40"/>
      <c r="B185" s="20" t="s">
        <v>69</v>
      </c>
      <c r="C185" s="13"/>
      <c r="D185" s="39"/>
      <c r="E185" s="9"/>
      <c r="F185" s="20"/>
      <c r="G185" s="13"/>
      <c r="H185" s="39"/>
      <c r="I185" s="9"/>
      <c r="J185" s="11"/>
      <c r="K185" s="20" t="s">
        <v>159</v>
      </c>
    </row>
    <row r="186" spans="1:11" x14ac:dyDescent="0.25">
      <c r="A186" s="40">
        <f>EDATE(A184,1)</f>
        <v>37469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9"/>
        <v>37500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9"/>
        <v>37530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>
        <v>37533</v>
      </c>
    </row>
    <row r="189" spans="1:11" x14ac:dyDescent="0.25">
      <c r="A189" s="40">
        <f t="shared" si="9"/>
        <v>37561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EDATE(A189,1)</f>
        <v>37591</v>
      </c>
      <c r="B190" s="20" t="s">
        <v>58</v>
      </c>
      <c r="C190" s="13">
        <v>1.25</v>
      </c>
      <c r="D190" s="39">
        <v>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160</v>
      </c>
    </row>
    <row r="191" spans="1:11" x14ac:dyDescent="0.25">
      <c r="A191" s="48" t="s">
        <v>148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EDATE(A190,1)</f>
        <v>37622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/>
      <c r="B193" s="20" t="s">
        <v>69</v>
      </c>
      <c r="C193" s="13"/>
      <c r="D193" s="39"/>
      <c r="E193" s="9"/>
      <c r="F193" s="20"/>
      <c r="G193" s="13"/>
      <c r="H193" s="39"/>
      <c r="I193" s="9"/>
      <c r="J193" s="11"/>
      <c r="K193" s="20" t="s">
        <v>162</v>
      </c>
    </row>
    <row r="194" spans="1:11" x14ac:dyDescent="0.25">
      <c r="A194" s="40"/>
      <c r="B194" s="20" t="s">
        <v>70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161</v>
      </c>
    </row>
    <row r="195" spans="1:11" x14ac:dyDescent="0.25">
      <c r="A195" s="40">
        <f>EDATE(A192,1)</f>
        <v>37653</v>
      </c>
      <c r="B195" s="20" t="s">
        <v>69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163</v>
      </c>
    </row>
    <row r="196" spans="1:11" x14ac:dyDescent="0.25">
      <c r="A196" s="40">
        <f t="shared" ref="A196:A206" si="10">EDATE(A195,1)</f>
        <v>37681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37712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0"/>
        <v>37742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37773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37803</v>
      </c>
      <c r="B200" s="20" t="s">
        <v>48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50">
        <v>37838</v>
      </c>
    </row>
    <row r="201" spans="1:11" x14ac:dyDescent="0.25">
      <c r="A201" s="40">
        <f t="shared" si="10"/>
        <v>37834</v>
      </c>
      <c r="B201" s="20" t="s">
        <v>69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164</v>
      </c>
    </row>
    <row r="202" spans="1:11" x14ac:dyDescent="0.25">
      <c r="A202" s="40">
        <f t="shared" si="10"/>
        <v>37865</v>
      </c>
      <c r="B202" s="20" t="s">
        <v>62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20" t="s">
        <v>165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/>
      <c r="H203" s="39">
        <v>1</v>
      </c>
      <c r="I203" s="9"/>
      <c r="J203" s="11"/>
      <c r="K203" s="50">
        <v>37893</v>
      </c>
    </row>
    <row r="204" spans="1:11" x14ac:dyDescent="0.25">
      <c r="A204" s="40"/>
      <c r="B204" s="20" t="s">
        <v>124</v>
      </c>
      <c r="C204" s="13"/>
      <c r="D204" s="39">
        <v>0.10400000000000001</v>
      </c>
      <c r="E204" s="9"/>
      <c r="F204" s="20"/>
      <c r="G204" s="13"/>
      <c r="H204" s="39"/>
      <c r="I204" s="9"/>
      <c r="J204" s="11"/>
      <c r="K204" s="20"/>
    </row>
    <row r="205" spans="1:11" x14ac:dyDescent="0.25">
      <c r="A205" s="40">
        <f>EDATE(A202,1)</f>
        <v>37895</v>
      </c>
      <c r="B205" s="20" t="s">
        <v>166</v>
      </c>
      <c r="C205" s="13">
        <v>1.25</v>
      </c>
      <c r="D205" s="39">
        <v>0.15400000000000003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37926</v>
      </c>
      <c r="B206" s="20" t="s">
        <v>48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0">
        <v>37930</v>
      </c>
    </row>
    <row r="207" spans="1:11" x14ac:dyDescent="0.25">
      <c r="A207" s="40"/>
      <c r="B207" s="20" t="s">
        <v>58</v>
      </c>
      <c r="C207" s="13"/>
      <c r="D207" s="39">
        <v>5</v>
      </c>
      <c r="E207" s="9"/>
      <c r="F207" s="20"/>
      <c r="G207" s="13"/>
      <c r="H207" s="39"/>
      <c r="I207" s="9"/>
      <c r="J207" s="11"/>
      <c r="K207" s="20" t="s">
        <v>168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/>
      <c r="H208" s="39">
        <v>1</v>
      </c>
      <c r="I208" s="9"/>
      <c r="J208" s="11"/>
      <c r="K208" s="50">
        <v>37945</v>
      </c>
    </row>
    <row r="209" spans="1:11" x14ac:dyDescent="0.25">
      <c r="A209" s="40"/>
      <c r="B209" s="20" t="s">
        <v>167</v>
      </c>
      <c r="C209" s="13"/>
      <c r="D209" s="39">
        <v>0.25600000000000001</v>
      </c>
      <c r="E209" s="9"/>
      <c r="F209" s="20"/>
      <c r="G209" s="13"/>
      <c r="H209" s="39"/>
      <c r="I209" s="9"/>
      <c r="J209" s="11"/>
      <c r="K209" s="20"/>
    </row>
    <row r="210" spans="1:11" x14ac:dyDescent="0.25">
      <c r="A210" s="40">
        <f>EDATE(A206,1)</f>
        <v>37956</v>
      </c>
      <c r="B210" s="20" t="s">
        <v>48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/>
      <c r="B211" s="20" t="s">
        <v>169</v>
      </c>
      <c r="C211" s="13"/>
      <c r="D211" s="39">
        <v>0.28100000000000003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8" t="s">
        <v>149</v>
      </c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>
        <f>EDATE(A210,1)</f>
        <v>37987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39" si="11">EDATE(A213,1)</f>
        <v>38018</v>
      </c>
      <c r="B214" s="20" t="s">
        <v>48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50">
        <v>38037</v>
      </c>
    </row>
    <row r="215" spans="1:11" x14ac:dyDescent="0.25">
      <c r="A215" s="40"/>
      <c r="B215" s="20" t="s">
        <v>170</v>
      </c>
      <c r="C215" s="13"/>
      <c r="D215" s="39">
        <v>0.51200000000000001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f>EDATE(A214,1)</f>
        <v>38047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3</v>
      </c>
      <c r="I216" s="9"/>
      <c r="J216" s="11"/>
      <c r="K216" s="20" t="s">
        <v>171</v>
      </c>
    </row>
    <row r="217" spans="1:11" x14ac:dyDescent="0.25">
      <c r="A217" s="40"/>
      <c r="B217" s="20" t="s">
        <v>62</v>
      </c>
      <c r="C217" s="13"/>
      <c r="D217" s="39"/>
      <c r="E217" s="9"/>
      <c r="F217" s="20"/>
      <c r="G217" s="13"/>
      <c r="H217" s="39">
        <v>2</v>
      </c>
      <c r="I217" s="9"/>
      <c r="J217" s="11"/>
      <c r="K217" s="20" t="s">
        <v>172</v>
      </c>
    </row>
    <row r="218" spans="1:11" x14ac:dyDescent="0.25">
      <c r="A218" s="40"/>
      <c r="B218" s="20" t="s">
        <v>60</v>
      </c>
      <c r="C218" s="13"/>
      <c r="D218" s="39">
        <v>2</v>
      </c>
      <c r="E218" s="9"/>
      <c r="F218" s="20"/>
      <c r="G218" s="13"/>
      <c r="H218" s="39"/>
      <c r="I218" s="9"/>
      <c r="J218" s="11"/>
      <c r="K218" s="20" t="s">
        <v>173</v>
      </c>
    </row>
    <row r="219" spans="1:11" x14ac:dyDescent="0.25">
      <c r="A219" s="40"/>
      <c r="B219" s="20" t="s">
        <v>48</v>
      </c>
      <c r="C219" s="13"/>
      <c r="D219" s="39"/>
      <c r="E219" s="9"/>
      <c r="F219" s="20"/>
      <c r="G219" s="13"/>
      <c r="H219" s="39">
        <v>1</v>
      </c>
      <c r="I219" s="9"/>
      <c r="J219" s="11"/>
      <c r="K219" s="50">
        <v>38054</v>
      </c>
    </row>
    <row r="220" spans="1:11" x14ac:dyDescent="0.25">
      <c r="A220" s="40"/>
      <c r="B220" s="20" t="s">
        <v>70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174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/>
      <c r="H221" s="39"/>
      <c r="I221" s="9"/>
      <c r="J221" s="11"/>
      <c r="K221" s="20" t="s">
        <v>175</v>
      </c>
    </row>
    <row r="222" spans="1:11" x14ac:dyDescent="0.25">
      <c r="A222" s="40"/>
      <c r="B222" s="20" t="s">
        <v>176</v>
      </c>
      <c r="C222" s="13"/>
      <c r="D222" s="39">
        <v>0.59799999999999998</v>
      </c>
      <c r="E222" s="9"/>
      <c r="F222" s="20"/>
      <c r="G222" s="13"/>
      <c r="H222" s="39"/>
      <c r="I222" s="9"/>
      <c r="J222" s="11"/>
      <c r="K222" s="20"/>
    </row>
    <row r="223" spans="1:11" x14ac:dyDescent="0.25">
      <c r="A223" s="40">
        <f>EDATE(A216,1)</f>
        <v>38078</v>
      </c>
      <c r="B223" s="20" t="s">
        <v>48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38092</v>
      </c>
    </row>
    <row r="224" spans="1:11" x14ac:dyDescent="0.25">
      <c r="A224" s="40"/>
      <c r="B224" s="20" t="s">
        <v>177</v>
      </c>
      <c r="C224" s="13"/>
      <c r="D224" s="39">
        <v>0.34799999999999998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EDATE(A223,1)</f>
        <v>38108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38124</v>
      </c>
    </row>
    <row r="226" spans="1:11" x14ac:dyDescent="0.25">
      <c r="A226" s="40"/>
      <c r="B226" s="20" t="s">
        <v>178</v>
      </c>
      <c r="C226" s="13"/>
      <c r="D226" s="39">
        <v>0.30399999999999999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38139</v>
      </c>
      <c r="B227" s="20" t="s">
        <v>62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179</v>
      </c>
    </row>
    <row r="228" spans="1:11" x14ac:dyDescent="0.25">
      <c r="A228" s="40"/>
      <c r="B228" s="20" t="s">
        <v>48</v>
      </c>
      <c r="C228" s="13"/>
      <c r="D228" s="39"/>
      <c r="E228" s="9"/>
      <c r="F228" s="20"/>
      <c r="G228" s="13"/>
      <c r="H228" s="39">
        <v>1</v>
      </c>
      <c r="I228" s="9"/>
      <c r="J228" s="11"/>
      <c r="K228" s="50">
        <v>38145</v>
      </c>
    </row>
    <row r="229" spans="1:11" x14ac:dyDescent="0.25">
      <c r="A229" s="40"/>
      <c r="B229" s="20" t="s">
        <v>180</v>
      </c>
      <c r="C229" s="13"/>
      <c r="D229" s="39">
        <v>0.875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38169</v>
      </c>
      <c r="B230" s="20" t="s">
        <v>48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69</v>
      </c>
      <c r="C231" s="13"/>
      <c r="D231" s="39"/>
      <c r="E231" s="9"/>
      <c r="F231" s="20"/>
      <c r="G231" s="13"/>
      <c r="H231" s="39"/>
      <c r="I231" s="9"/>
      <c r="J231" s="11"/>
      <c r="K231" s="20" t="s">
        <v>181</v>
      </c>
    </row>
    <row r="232" spans="1:11" x14ac:dyDescent="0.25">
      <c r="A232" s="40"/>
      <c r="B232" s="20" t="s">
        <v>50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38210</v>
      </c>
    </row>
    <row r="233" spans="1:11" x14ac:dyDescent="0.25">
      <c r="A233" s="40"/>
      <c r="B233" s="20" t="s">
        <v>182</v>
      </c>
      <c r="C233" s="13"/>
      <c r="D233" s="39">
        <v>1.117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f>EDATE(A230,1)</f>
        <v>38200</v>
      </c>
      <c r="B234" s="20" t="s">
        <v>62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183</v>
      </c>
    </row>
    <row r="235" spans="1:11" x14ac:dyDescent="0.25">
      <c r="A235" s="40"/>
      <c r="B235" s="20" t="s">
        <v>62</v>
      </c>
      <c r="C235" s="13"/>
      <c r="D235" s="39"/>
      <c r="E235" s="9"/>
      <c r="F235" s="20"/>
      <c r="G235" s="13"/>
      <c r="H235" s="39">
        <v>2</v>
      </c>
      <c r="I235" s="9"/>
      <c r="J235" s="11"/>
      <c r="K235" s="20" t="s">
        <v>184</v>
      </c>
    </row>
    <row r="236" spans="1:11" x14ac:dyDescent="0.25">
      <c r="A236" s="40"/>
      <c r="B236" s="20" t="s">
        <v>48</v>
      </c>
      <c r="C236" s="13"/>
      <c r="D236" s="39"/>
      <c r="E236" s="9"/>
      <c r="F236" s="20"/>
      <c r="G236" s="13"/>
      <c r="H236" s="39">
        <v>1</v>
      </c>
      <c r="I236" s="9"/>
      <c r="J236" s="11"/>
      <c r="K236" s="50">
        <v>38223</v>
      </c>
    </row>
    <row r="237" spans="1:11" x14ac:dyDescent="0.25">
      <c r="A237" s="40"/>
      <c r="B237" s="20" t="s">
        <v>185</v>
      </c>
      <c r="C237" s="13"/>
      <c r="D237" s="39">
        <v>0.33300000000000002</v>
      </c>
      <c r="E237" s="9"/>
      <c r="F237" s="20"/>
      <c r="G237" s="13"/>
      <c r="H237" s="39"/>
      <c r="I237" s="9"/>
      <c r="J237" s="11"/>
      <c r="K237" s="50"/>
    </row>
    <row r="238" spans="1:11" x14ac:dyDescent="0.25">
      <c r="A238" s="40">
        <f>EDATE(A234,1)</f>
        <v>38231</v>
      </c>
      <c r="B238" s="20" t="s">
        <v>186</v>
      </c>
      <c r="C238" s="13">
        <v>1.25</v>
      </c>
      <c r="D238" s="39">
        <v>0.86699999999999999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1"/>
        <v>38261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/>
      <c r="B240" s="20" t="s">
        <v>48</v>
      </c>
      <c r="C240" s="13"/>
      <c r="D240" s="39"/>
      <c r="E240" s="9"/>
      <c r="F240" s="20"/>
      <c r="G240" s="13"/>
      <c r="H240" s="39">
        <v>1</v>
      </c>
      <c r="I240" s="9"/>
      <c r="J240" s="11"/>
      <c r="K240" s="50">
        <v>38274</v>
      </c>
    </row>
    <row r="241" spans="1:11" x14ac:dyDescent="0.25">
      <c r="A241" s="40"/>
      <c r="B241" s="20" t="s">
        <v>187</v>
      </c>
      <c r="C241" s="13"/>
      <c r="D241" s="39">
        <v>0.52300000000000002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EDATE(A239,1)</f>
        <v>38292</v>
      </c>
      <c r="B242" s="20" t="s">
        <v>76</v>
      </c>
      <c r="C242" s="13">
        <v>1.25</v>
      </c>
      <c r="D242" s="39">
        <v>3</v>
      </c>
      <c r="E242" s="9"/>
      <c r="F242" s="20"/>
      <c r="G242" s="13"/>
      <c r="H242" s="39"/>
      <c r="I242" s="9"/>
      <c r="J242" s="11"/>
      <c r="K242" s="20" t="s">
        <v>189</v>
      </c>
    </row>
    <row r="243" spans="1:11" x14ac:dyDescent="0.25">
      <c r="A243" s="40"/>
      <c r="B243" s="20" t="s">
        <v>190</v>
      </c>
      <c r="C243" s="13"/>
      <c r="D243" s="39">
        <v>0.215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 t="s">
        <v>48</v>
      </c>
      <c r="C244" s="13"/>
      <c r="D244" s="39"/>
      <c r="E244" s="9"/>
      <c r="F244" s="20"/>
      <c r="G244" s="13"/>
      <c r="H244" s="39">
        <v>1</v>
      </c>
      <c r="I244" s="9"/>
      <c r="J244" s="11"/>
      <c r="K244" s="50">
        <v>38335</v>
      </c>
    </row>
    <row r="245" spans="1:11" x14ac:dyDescent="0.25">
      <c r="A245" s="40">
        <f>EDATE(A242,1)</f>
        <v>38322</v>
      </c>
      <c r="B245" s="20" t="s">
        <v>191</v>
      </c>
      <c r="C245" s="13">
        <v>1.25</v>
      </c>
      <c r="D245" s="39">
        <v>1.5649999999999999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150</v>
      </c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38353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69</v>
      </c>
      <c r="C248" s="13"/>
      <c r="D248" s="39"/>
      <c r="E248" s="9"/>
      <c r="F248" s="20"/>
      <c r="G248" s="13"/>
      <c r="H248" s="39"/>
      <c r="I248" s="9"/>
      <c r="J248" s="11"/>
      <c r="K248" s="20" t="s">
        <v>192</v>
      </c>
    </row>
    <row r="249" spans="1:11" x14ac:dyDescent="0.25">
      <c r="A249" s="40"/>
      <c r="B249" s="20" t="s">
        <v>48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38380</v>
      </c>
    </row>
    <row r="250" spans="1:11" x14ac:dyDescent="0.25">
      <c r="A250" s="40"/>
      <c r="B250" s="20" t="s">
        <v>193</v>
      </c>
      <c r="C250" s="13"/>
      <c r="D250" s="39">
        <v>0.248</v>
      </c>
      <c r="E250" s="9"/>
      <c r="F250" s="20"/>
      <c r="G250" s="13"/>
      <c r="H250" s="39"/>
      <c r="I250" s="9"/>
      <c r="J250" s="11"/>
      <c r="K250" s="50"/>
    </row>
    <row r="251" spans="1:11" x14ac:dyDescent="0.25">
      <c r="A251" s="40">
        <f>EDATE(A247,1)</f>
        <v>38384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/>
      <c r="H252" s="39">
        <v>1</v>
      </c>
      <c r="I252" s="9"/>
      <c r="J252" s="11"/>
      <c r="K252" s="50">
        <v>38401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/>
      <c r="H253" s="39">
        <v>1</v>
      </c>
      <c r="I253" s="9"/>
      <c r="J253" s="11"/>
      <c r="K253" s="50">
        <v>38393</v>
      </c>
    </row>
    <row r="254" spans="1:11" x14ac:dyDescent="0.25">
      <c r="A254" s="40"/>
      <c r="B254" s="20" t="s">
        <v>194</v>
      </c>
      <c r="C254" s="13"/>
      <c r="D254" s="39">
        <v>0.22500000000000001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f>EDATE(A251,1)</f>
        <v>38412</v>
      </c>
      <c r="B255" s="20" t="s">
        <v>48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50">
        <v>38418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/>
      <c r="H256" s="39">
        <v>1</v>
      </c>
      <c r="I256" s="9"/>
      <c r="J256" s="11"/>
      <c r="K256" s="50">
        <v>38422</v>
      </c>
    </row>
    <row r="257" spans="1:11" x14ac:dyDescent="0.25">
      <c r="A257" s="40"/>
      <c r="B257" s="20" t="s">
        <v>195</v>
      </c>
      <c r="C257" s="13"/>
      <c r="D257" s="39">
        <v>0.23700000000000002</v>
      </c>
      <c r="E257" s="9"/>
      <c r="F257" s="20"/>
      <c r="G257" s="13"/>
      <c r="H257" s="39"/>
      <c r="I257" s="9"/>
      <c r="J257" s="11"/>
      <c r="K257" s="50"/>
    </row>
    <row r="258" spans="1:11" x14ac:dyDescent="0.25">
      <c r="A258" s="40">
        <f>EDATE(A255,1)</f>
        <v>38443</v>
      </c>
      <c r="B258" s="20" t="s">
        <v>196</v>
      </c>
      <c r="C258" s="13">
        <v>1.25</v>
      </c>
      <c r="D258" s="39">
        <v>0.40200000000000002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69" si="12">EDATE(A258,1)</f>
        <v>38473</v>
      </c>
      <c r="B259" s="20" t="s">
        <v>197</v>
      </c>
      <c r="C259" s="13">
        <v>1.25</v>
      </c>
      <c r="D259" s="39">
        <v>0.33300000000000002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2"/>
        <v>38504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50">
        <v>38518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/>
      <c r="H261" s="39">
        <v>1</v>
      </c>
      <c r="I261" s="9"/>
      <c r="J261" s="11"/>
      <c r="K261" s="50">
        <v>38533</v>
      </c>
    </row>
    <row r="262" spans="1:11" x14ac:dyDescent="0.25">
      <c r="A262" s="40"/>
      <c r="B262" s="20" t="s">
        <v>198</v>
      </c>
      <c r="C262" s="13"/>
      <c r="D262" s="39">
        <v>1.2270000000000001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38534</v>
      </c>
      <c r="B263" s="20" t="s">
        <v>199</v>
      </c>
      <c r="C263" s="13">
        <v>1.25</v>
      </c>
      <c r="D263" s="39">
        <v>0.18500000000000003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2"/>
        <v>38565</v>
      </c>
      <c r="B264" s="20" t="s">
        <v>48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50">
        <v>38569</v>
      </c>
    </row>
    <row r="265" spans="1:11" x14ac:dyDescent="0.25">
      <c r="A265" s="40"/>
      <c r="B265" s="20" t="s">
        <v>200</v>
      </c>
      <c r="C265" s="13"/>
      <c r="D265" s="39">
        <v>1</v>
      </c>
      <c r="E265" s="9"/>
      <c r="F265" s="20"/>
      <c r="G265" s="13"/>
      <c r="H265" s="39"/>
      <c r="I265" s="9"/>
      <c r="J265" s="11"/>
      <c r="K265" s="50">
        <v>38574</v>
      </c>
    </row>
    <row r="266" spans="1:11" x14ac:dyDescent="0.25">
      <c r="A266" s="40"/>
      <c r="B266" s="20" t="s">
        <v>69</v>
      </c>
      <c r="C266" s="13"/>
      <c r="D266" s="39"/>
      <c r="E266" s="9"/>
      <c r="F266" s="20"/>
      <c r="G266" s="13"/>
      <c r="H266" s="39"/>
      <c r="I266" s="9"/>
      <c r="J266" s="11"/>
      <c r="K266" s="20" t="s">
        <v>203</v>
      </c>
    </row>
    <row r="267" spans="1:11" x14ac:dyDescent="0.25">
      <c r="A267" s="40"/>
      <c r="B267" s="20" t="s">
        <v>201</v>
      </c>
      <c r="C267" s="13"/>
      <c r="D267" s="39">
        <v>1.6579999999999999</v>
      </c>
      <c r="E267" s="9"/>
      <c r="F267" s="20"/>
      <c r="G267" s="13"/>
      <c r="H267" s="39"/>
      <c r="I267" s="9"/>
      <c r="J267" s="11"/>
      <c r="K267" s="20"/>
    </row>
    <row r="268" spans="1:11" x14ac:dyDescent="0.25">
      <c r="A268" s="40">
        <f>EDATE(A264,1)</f>
        <v>38596</v>
      </c>
      <c r="B268" s="20" t="s">
        <v>202</v>
      </c>
      <c r="C268" s="13">
        <v>1.25</v>
      </c>
      <c r="D268" s="39">
        <v>1.321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2"/>
        <v>38626</v>
      </c>
      <c r="B269" s="20" t="s">
        <v>48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0">
        <v>38632</v>
      </c>
    </row>
    <row r="270" spans="1:11" x14ac:dyDescent="0.25">
      <c r="A270" s="40"/>
      <c r="B270" s="20" t="s">
        <v>204</v>
      </c>
      <c r="C270" s="13"/>
      <c r="D270" s="39">
        <v>0.442</v>
      </c>
      <c r="E270" s="9"/>
      <c r="F270" s="20"/>
      <c r="G270" s="13"/>
      <c r="H270" s="39"/>
      <c r="I270" s="9"/>
      <c r="J270" s="11"/>
      <c r="K270" s="50"/>
    </row>
    <row r="271" spans="1:11" x14ac:dyDescent="0.25">
      <c r="A271" s="40">
        <f>EDATE(A269,1)</f>
        <v>38657</v>
      </c>
      <c r="B271" s="20" t="s">
        <v>200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50">
        <v>38686</v>
      </c>
    </row>
    <row r="272" spans="1:11" x14ac:dyDescent="0.25">
      <c r="A272" s="40"/>
      <c r="B272" s="20" t="s">
        <v>205</v>
      </c>
      <c r="C272" s="13"/>
      <c r="D272" s="39">
        <v>1.0329999999999999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EDATE(A271,1)</f>
        <v>38687</v>
      </c>
      <c r="B273" s="20" t="s">
        <v>116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/>
      <c r="B274" s="20" t="s">
        <v>206</v>
      </c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8" t="s">
        <v>188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EDATE(A273,1)</f>
        <v>38718</v>
      </c>
      <c r="B276" s="20" t="s">
        <v>48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50">
        <v>38742</v>
      </c>
    </row>
    <row r="277" spans="1:11" x14ac:dyDescent="0.25">
      <c r="A277" s="40"/>
      <c r="B277" s="20" t="s">
        <v>206</v>
      </c>
      <c r="C277" s="13"/>
      <c r="D277" s="39">
        <v>1.6120000000000001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50"/>
    </row>
    <row r="278" spans="1:11" x14ac:dyDescent="0.25">
      <c r="A278" s="40">
        <f>EDATE(A276,1)</f>
        <v>38749</v>
      </c>
      <c r="B278" s="20" t="s">
        <v>69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207</v>
      </c>
    </row>
    <row r="279" spans="1:11" x14ac:dyDescent="0.25">
      <c r="A279" s="40"/>
      <c r="B279" s="20" t="s">
        <v>208</v>
      </c>
      <c r="C279" s="13"/>
      <c r="D279" s="39">
        <v>1.046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f>EDATE(A278,1)</f>
        <v>38777</v>
      </c>
      <c r="B280" s="20" t="s">
        <v>62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209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/>
      <c r="H281" s="39">
        <v>2</v>
      </c>
      <c r="I281" s="9"/>
      <c r="J281" s="11"/>
      <c r="K281" s="20" t="s">
        <v>210</v>
      </c>
    </row>
    <row r="282" spans="1:11" x14ac:dyDescent="0.25">
      <c r="A282" s="40"/>
      <c r="B282" s="20" t="s">
        <v>48</v>
      </c>
      <c r="C282" s="13"/>
      <c r="D282" s="39"/>
      <c r="E282" s="9"/>
      <c r="F282" s="20"/>
      <c r="G282" s="13"/>
      <c r="H282" s="39">
        <v>1</v>
      </c>
      <c r="I282" s="9"/>
      <c r="J282" s="11"/>
      <c r="K282" s="50">
        <v>38807</v>
      </c>
    </row>
    <row r="283" spans="1:11" x14ac:dyDescent="0.25">
      <c r="A283" s="40"/>
      <c r="B283" s="20" t="s">
        <v>211</v>
      </c>
      <c r="C283" s="13"/>
      <c r="D283" s="39">
        <v>1.083</v>
      </c>
      <c r="E283" s="9"/>
      <c r="F283" s="20"/>
      <c r="G283" s="13"/>
      <c r="H283" s="39"/>
      <c r="I283" s="9"/>
      <c r="J283" s="11"/>
      <c r="K283" s="20"/>
    </row>
    <row r="284" spans="1:11" x14ac:dyDescent="0.25">
      <c r="A284" s="40">
        <f>EDATE(A280,1)</f>
        <v>38808</v>
      </c>
      <c r="B284" s="20" t="s">
        <v>200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50">
        <v>38814</v>
      </c>
    </row>
    <row r="285" spans="1:11" x14ac:dyDescent="0.25">
      <c r="A285" s="40"/>
      <c r="B285" s="20" t="s">
        <v>108</v>
      </c>
      <c r="C285" s="13"/>
      <c r="D285" s="39"/>
      <c r="E285" s="9"/>
      <c r="F285" s="20"/>
      <c r="G285" s="13"/>
      <c r="H285" s="39">
        <v>5</v>
      </c>
      <c r="I285" s="9"/>
      <c r="J285" s="11"/>
      <c r="K285" s="20" t="s">
        <v>212</v>
      </c>
    </row>
    <row r="286" spans="1:11" x14ac:dyDescent="0.25">
      <c r="A286" s="40"/>
      <c r="B286" s="20" t="s">
        <v>62</v>
      </c>
      <c r="C286" s="13"/>
      <c r="D286" s="39"/>
      <c r="E286" s="9"/>
      <c r="F286" s="20"/>
      <c r="G286" s="13"/>
      <c r="H286" s="39">
        <v>2</v>
      </c>
      <c r="I286" s="9"/>
      <c r="J286" s="11"/>
      <c r="K286" s="20" t="s">
        <v>213</v>
      </c>
    </row>
    <row r="287" spans="1:11" x14ac:dyDescent="0.25">
      <c r="A287" s="40"/>
      <c r="B287" s="20" t="s">
        <v>62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214</v>
      </c>
    </row>
    <row r="288" spans="1:11" x14ac:dyDescent="0.25">
      <c r="A288" s="40"/>
      <c r="B288" s="20" t="s">
        <v>215</v>
      </c>
      <c r="C288" s="13"/>
      <c r="D288" s="39">
        <v>0.51900000000000002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EDATE(A284,1)</f>
        <v>38838</v>
      </c>
      <c r="B289" s="20" t="s">
        <v>48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38866</v>
      </c>
    </row>
    <row r="290" spans="1:11" x14ac:dyDescent="0.25">
      <c r="A290" s="40"/>
      <c r="B290" s="20" t="s">
        <v>216</v>
      </c>
      <c r="C290" s="13"/>
      <c r="D290" s="39">
        <v>7.6040000000000001</v>
      </c>
      <c r="E290" s="9"/>
      <c r="F290" s="20"/>
      <c r="G290" s="13"/>
      <c r="H290" s="39"/>
      <c r="I290" s="9"/>
      <c r="J290" s="11"/>
      <c r="K290" s="50"/>
    </row>
    <row r="291" spans="1:11" x14ac:dyDescent="0.25">
      <c r="A291" s="40">
        <f>EDATE(A289,1)</f>
        <v>38869</v>
      </c>
      <c r="B291" s="20" t="s">
        <v>69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217</v>
      </c>
    </row>
    <row r="292" spans="1:11" x14ac:dyDescent="0.25">
      <c r="A292" s="40"/>
      <c r="B292" s="20" t="s">
        <v>218</v>
      </c>
      <c r="C292" s="13"/>
      <c r="D292" s="39">
        <v>6.3959999999999999</v>
      </c>
      <c r="E292" s="9"/>
      <c r="F292" s="20"/>
      <c r="G292" s="13"/>
      <c r="H292" s="39"/>
      <c r="I292" s="9"/>
      <c r="J292" s="11"/>
      <c r="K292" s="20"/>
    </row>
    <row r="293" spans="1:11" x14ac:dyDescent="0.25">
      <c r="A293" s="40">
        <f>EDATE(A291,1)</f>
        <v>38899</v>
      </c>
      <c r="B293" s="20" t="s">
        <v>62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2</v>
      </c>
      <c r="I293" s="9"/>
      <c r="J293" s="11"/>
      <c r="K293" s="20" t="s">
        <v>219</v>
      </c>
    </row>
    <row r="294" spans="1:11" x14ac:dyDescent="0.25">
      <c r="A294" s="40"/>
      <c r="B294" s="20" t="s">
        <v>220</v>
      </c>
      <c r="C294" s="13"/>
      <c r="D294" s="39">
        <v>0.58299999999999996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38930</v>
      </c>
      <c r="B295" s="20" t="s">
        <v>69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221</v>
      </c>
    </row>
    <row r="296" spans="1:11" x14ac:dyDescent="0.25">
      <c r="A296" s="40"/>
      <c r="B296" s="20" t="s">
        <v>222</v>
      </c>
      <c r="C296" s="13"/>
      <c r="D296" s="39">
        <v>2.3479999999999999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38961</v>
      </c>
      <c r="B297" s="20" t="s">
        <v>204</v>
      </c>
      <c r="C297" s="13">
        <v>1.25</v>
      </c>
      <c r="D297" s="39">
        <v>0.442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" si="13">EDATE(A297,1)</f>
        <v>38991</v>
      </c>
      <c r="B298" s="20" t="s">
        <v>62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223</v>
      </c>
    </row>
    <row r="299" spans="1:11" x14ac:dyDescent="0.25">
      <c r="A299" s="40"/>
      <c r="B299" s="20" t="s">
        <v>224</v>
      </c>
      <c r="C299" s="13"/>
      <c r="D299" s="39">
        <v>1.2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39022</v>
      </c>
      <c r="B300" s="20" t="s">
        <v>225</v>
      </c>
      <c r="C300" s="13">
        <v>1.25</v>
      </c>
      <c r="D300" s="39">
        <v>4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/>
      <c r="B301" s="20" t="s">
        <v>226</v>
      </c>
      <c r="C301" s="13"/>
      <c r="D301" s="39">
        <v>0.36899999999999999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39052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227</v>
      </c>
      <c r="C303" s="13"/>
      <c r="D303" s="39">
        <v>0.94799999999999995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8" t="s">
        <v>228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39083</v>
      </c>
      <c r="B305" s="20" t="s">
        <v>229</v>
      </c>
      <c r="C305" s="13">
        <v>1.25</v>
      </c>
      <c r="D305" s="39">
        <v>0.34599999999999997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EDATE(A305,1)</f>
        <v>39114</v>
      </c>
      <c r="B306" s="20" t="s">
        <v>48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50">
        <v>39132</v>
      </c>
    </row>
    <row r="307" spans="1:11" x14ac:dyDescent="0.25">
      <c r="A307" s="40"/>
      <c r="B307" s="20" t="s">
        <v>230</v>
      </c>
      <c r="C307" s="13"/>
      <c r="D307" s="39">
        <v>0.58099999999999996</v>
      </c>
      <c r="E307" s="9"/>
      <c r="F307" s="20"/>
      <c r="G307" s="13"/>
      <c r="H307" s="39"/>
      <c r="I307" s="9"/>
      <c r="J307" s="11"/>
      <c r="K307" s="50"/>
    </row>
    <row r="308" spans="1:11" x14ac:dyDescent="0.25">
      <c r="A308" s="40">
        <f>EDATE(A306,1)</f>
        <v>39142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39160</v>
      </c>
    </row>
    <row r="309" spans="1:11" x14ac:dyDescent="0.25">
      <c r="A309" s="40"/>
      <c r="B309" s="20" t="s">
        <v>185</v>
      </c>
      <c r="C309" s="13"/>
      <c r="D309" s="39">
        <v>0.31900000000000001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f>EDATE(A308,1)</f>
        <v>39173</v>
      </c>
      <c r="B310" s="20" t="s">
        <v>231</v>
      </c>
      <c r="C310" s="13">
        <v>1.25</v>
      </c>
      <c r="D310" s="39">
        <v>0.82499999999999996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15" si="14">EDATE(A310,1)</f>
        <v>39203</v>
      </c>
      <c r="B311" s="20" t="s">
        <v>48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50">
        <v>39214</v>
      </c>
    </row>
    <row r="312" spans="1:11" x14ac:dyDescent="0.25">
      <c r="A312" s="40"/>
      <c r="B312" s="20" t="s">
        <v>69</v>
      </c>
      <c r="C312" s="13"/>
      <c r="D312" s="39"/>
      <c r="E312" s="9"/>
      <c r="F312" s="20"/>
      <c r="G312" s="13"/>
      <c r="H312" s="39"/>
      <c r="I312" s="9"/>
      <c r="J312" s="11"/>
      <c r="K312" s="50" t="s">
        <v>232</v>
      </c>
    </row>
    <row r="313" spans="1:11" x14ac:dyDescent="0.25">
      <c r="A313" s="40"/>
      <c r="B313" s="20" t="s">
        <v>233</v>
      </c>
      <c r="C313" s="13"/>
      <c r="D313" s="39">
        <v>2.706</v>
      </c>
      <c r="E313" s="9"/>
      <c r="F313" s="20"/>
      <c r="G313" s="13"/>
      <c r="H313" s="39"/>
      <c r="I313" s="9"/>
      <c r="J313" s="11"/>
      <c r="K313" s="50"/>
    </row>
    <row r="314" spans="1:11" x14ac:dyDescent="0.25">
      <c r="A314" s="40">
        <f>EDATE(A311,1)</f>
        <v>39234</v>
      </c>
      <c r="B314" s="20" t="s">
        <v>234</v>
      </c>
      <c r="C314" s="13">
        <v>1.25</v>
      </c>
      <c r="D314" s="39">
        <v>0.48499999999999999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4"/>
        <v>39264</v>
      </c>
      <c r="B315" s="20" t="s">
        <v>126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4</v>
      </c>
      <c r="I315" s="9"/>
      <c r="J315" s="11"/>
      <c r="K315" s="20" t="s">
        <v>235</v>
      </c>
    </row>
    <row r="316" spans="1:11" x14ac:dyDescent="0.25">
      <c r="A316" s="40"/>
      <c r="B316" s="20" t="s">
        <v>236</v>
      </c>
      <c r="C316" s="13"/>
      <c r="D316" s="39">
        <v>1.1619999999999999</v>
      </c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 t="s">
        <v>48</v>
      </c>
      <c r="C317" s="13"/>
      <c r="D317" s="39"/>
      <c r="E317" s="9"/>
      <c r="F317" s="20"/>
      <c r="G317" s="13"/>
      <c r="H317" s="39">
        <v>1</v>
      </c>
      <c r="I317" s="9"/>
      <c r="J317" s="11"/>
      <c r="K317" s="50">
        <v>39302</v>
      </c>
    </row>
    <row r="318" spans="1:11" x14ac:dyDescent="0.25">
      <c r="A318" s="40">
        <f>EDATE(A315,1)</f>
        <v>39295</v>
      </c>
      <c r="B318" s="20" t="s">
        <v>48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50">
        <v>39317</v>
      </c>
    </row>
    <row r="319" spans="1:11" x14ac:dyDescent="0.25">
      <c r="A319" s="40"/>
      <c r="B319" s="20" t="s">
        <v>69</v>
      </c>
      <c r="C319" s="13"/>
      <c r="D319" s="39"/>
      <c r="E319" s="9"/>
      <c r="F319" s="20"/>
      <c r="G319" s="13"/>
      <c r="H319" s="39"/>
      <c r="I319" s="9"/>
      <c r="J319" s="11"/>
      <c r="K319" s="20" t="s">
        <v>238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/>
      <c r="H320" s="39">
        <v>1</v>
      </c>
      <c r="I320" s="9"/>
      <c r="J320" s="11"/>
      <c r="K320" s="50">
        <v>39323</v>
      </c>
    </row>
    <row r="321" spans="1:11" x14ac:dyDescent="0.25">
      <c r="A321" s="40"/>
      <c r="B321" s="20" t="s">
        <v>237</v>
      </c>
      <c r="C321" s="13"/>
      <c r="D321" s="39">
        <v>2.5789999999999997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EDATE(A318,1)</f>
        <v>39326</v>
      </c>
      <c r="B322" s="20" t="s">
        <v>62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48</v>
      </c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 t="s">
        <v>239</v>
      </c>
      <c r="C324" s="13"/>
      <c r="D324" s="39">
        <v>2.7189999999999999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39356</v>
      </c>
      <c r="B325" s="20" t="s">
        <v>62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240</v>
      </c>
    </row>
    <row r="326" spans="1:11" x14ac:dyDescent="0.25">
      <c r="A326" s="40">
        <f>EDATE(A325,1)</f>
        <v>39387</v>
      </c>
      <c r="B326" s="20" t="s">
        <v>47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241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/>
      <c r="H327" s="39">
        <v>1</v>
      </c>
      <c r="I327" s="9"/>
      <c r="J327" s="11"/>
      <c r="K327" s="50">
        <v>39415</v>
      </c>
    </row>
    <row r="328" spans="1:11" x14ac:dyDescent="0.25">
      <c r="A328" s="40">
        <f>EDATE(A326,1)</f>
        <v>39417</v>
      </c>
      <c r="B328" s="20" t="s">
        <v>62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</v>
      </c>
      <c r="I328" s="9"/>
      <c r="J328" s="11"/>
      <c r="K328" s="20" t="s">
        <v>242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39426</v>
      </c>
    </row>
    <row r="330" spans="1:11" x14ac:dyDescent="0.25">
      <c r="A330" s="48" t="s">
        <v>243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f>EDATE(A328,1)</f>
        <v>39448</v>
      </c>
      <c r="B331" s="20" t="s">
        <v>69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244</v>
      </c>
    </row>
    <row r="332" spans="1:11" x14ac:dyDescent="0.25">
      <c r="A332" s="40"/>
      <c r="B332" s="20" t="s">
        <v>245</v>
      </c>
      <c r="C332" s="13"/>
      <c r="D332" s="39">
        <v>0.754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EDATE(A331,1)</f>
        <v>39479</v>
      </c>
      <c r="B333" s="20" t="s">
        <v>70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246</v>
      </c>
    </row>
    <row r="334" spans="1:11" x14ac:dyDescent="0.25">
      <c r="A334" s="40"/>
      <c r="B334" s="20" t="s">
        <v>247</v>
      </c>
      <c r="C334" s="13"/>
      <c r="D334" s="39">
        <v>1.8919999999999999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39508</v>
      </c>
      <c r="B335" s="20" t="s">
        <v>248</v>
      </c>
      <c r="C335" s="13">
        <v>1.25</v>
      </c>
      <c r="D335" s="39">
        <v>2.835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39539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ref="A337" si="15">EDATE(A336,1)</f>
        <v>39569</v>
      </c>
      <c r="B337" s="20" t="s">
        <v>69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249</v>
      </c>
    </row>
    <row r="338" spans="1:11" x14ac:dyDescent="0.25">
      <c r="A338" s="40"/>
      <c r="B338" s="20" t="s">
        <v>48</v>
      </c>
      <c r="C338" s="13"/>
      <c r="D338" s="39"/>
      <c r="E338" s="9"/>
      <c r="F338" s="20"/>
      <c r="G338" s="13"/>
      <c r="H338" s="39">
        <v>1</v>
      </c>
      <c r="I338" s="9"/>
      <c r="J338" s="11"/>
      <c r="K338" s="50">
        <v>39587</v>
      </c>
    </row>
    <row r="339" spans="1:11" x14ac:dyDescent="0.25">
      <c r="A339" s="40"/>
      <c r="B339" s="20" t="s">
        <v>250</v>
      </c>
      <c r="C339" s="13"/>
      <c r="D339" s="39">
        <v>1.3580000000000001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39600</v>
      </c>
      <c r="B340" s="20" t="s">
        <v>48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0">
        <v>39612</v>
      </c>
    </row>
    <row r="341" spans="1:11" x14ac:dyDescent="0.25">
      <c r="A341" s="40"/>
      <c r="B341" s="20" t="s">
        <v>251</v>
      </c>
      <c r="C341" s="13"/>
      <c r="D341" s="39">
        <v>2.4060000000000001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EDATE(A340,1)</f>
        <v>39630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39647</v>
      </c>
    </row>
    <row r="343" spans="1:11" x14ac:dyDescent="0.25">
      <c r="A343" s="40"/>
      <c r="B343" s="20" t="s">
        <v>252</v>
      </c>
      <c r="C343" s="13"/>
      <c r="D343" s="39">
        <v>0.502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39661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39673</v>
      </c>
    </row>
    <row r="345" spans="1:11" x14ac:dyDescent="0.25">
      <c r="A345" s="40"/>
      <c r="B345" s="20" t="s">
        <v>48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39686</v>
      </c>
    </row>
    <row r="346" spans="1:11" x14ac:dyDescent="0.25">
      <c r="A346" s="40"/>
      <c r="B346" s="20" t="s">
        <v>69</v>
      </c>
      <c r="C346" s="13"/>
      <c r="D346" s="39"/>
      <c r="E346" s="9"/>
      <c r="F346" s="20"/>
      <c r="G346" s="13"/>
      <c r="H346" s="39"/>
      <c r="I346" s="9"/>
      <c r="J346" s="11"/>
      <c r="K346" s="20" t="s">
        <v>254</v>
      </c>
    </row>
    <row r="347" spans="1:11" x14ac:dyDescent="0.25">
      <c r="A347" s="40"/>
      <c r="B347" s="20" t="s">
        <v>253</v>
      </c>
      <c r="C347" s="13"/>
      <c r="D347" s="39">
        <v>0.73299999999999998</v>
      </c>
      <c r="E347" s="9"/>
      <c r="F347" s="20"/>
      <c r="G347" s="13"/>
      <c r="H347" s="39"/>
      <c r="I347" s="9"/>
      <c r="J347" s="11"/>
      <c r="K347" s="20"/>
    </row>
    <row r="348" spans="1:11" x14ac:dyDescent="0.25">
      <c r="A348" s="40">
        <f>EDATE(A344,1)</f>
        <v>39692</v>
      </c>
      <c r="B348" s="20" t="s">
        <v>48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39696</v>
      </c>
    </row>
    <row r="349" spans="1:11" x14ac:dyDescent="0.25">
      <c r="A349" s="40"/>
      <c r="B349" s="20" t="s">
        <v>48</v>
      </c>
      <c r="C349" s="13"/>
      <c r="D349" s="39"/>
      <c r="E349" s="9"/>
      <c r="F349" s="20"/>
      <c r="G349" s="13"/>
      <c r="H349" s="39">
        <v>1</v>
      </c>
      <c r="I349" s="9"/>
      <c r="J349" s="11"/>
      <c r="K349" s="50">
        <v>39723</v>
      </c>
    </row>
    <row r="350" spans="1:11" x14ac:dyDescent="0.25">
      <c r="A350" s="40"/>
      <c r="B350" s="20" t="s">
        <v>256</v>
      </c>
      <c r="C350" s="13"/>
      <c r="D350" s="39">
        <v>3.35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EDATE(A348,1)</f>
        <v>39722</v>
      </c>
      <c r="B351" s="20" t="s">
        <v>62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2</v>
      </c>
      <c r="I351" s="9"/>
      <c r="J351" s="11"/>
      <c r="K351" s="20" t="s">
        <v>255</v>
      </c>
    </row>
    <row r="352" spans="1:11" x14ac:dyDescent="0.25">
      <c r="A352" s="40"/>
      <c r="B352" s="20" t="s">
        <v>257</v>
      </c>
      <c r="C352" s="13"/>
      <c r="D352" s="39">
        <v>3.8149999999999999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EDATE(A351,1)</f>
        <v>39753</v>
      </c>
      <c r="B353" s="20" t="s">
        <v>200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0">
        <v>39779</v>
      </c>
    </row>
    <row r="354" spans="1:11" x14ac:dyDescent="0.25">
      <c r="A354" s="40"/>
      <c r="B354" s="20" t="s">
        <v>48</v>
      </c>
      <c r="C354" s="13"/>
      <c r="D354" s="39"/>
      <c r="E354" s="9"/>
      <c r="F354" s="20"/>
      <c r="G354" s="13"/>
      <c r="H354" s="39">
        <v>1</v>
      </c>
      <c r="I354" s="9"/>
      <c r="J354" s="11"/>
      <c r="K354" s="50">
        <v>39769</v>
      </c>
    </row>
    <row r="355" spans="1:11" x14ac:dyDescent="0.25">
      <c r="A355" s="40"/>
      <c r="B355" s="20" t="s">
        <v>48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39787</v>
      </c>
    </row>
    <row r="356" spans="1:11" x14ac:dyDescent="0.25">
      <c r="A356" s="40"/>
      <c r="B356" s="20" t="s">
        <v>258</v>
      </c>
      <c r="C356" s="13"/>
      <c r="D356" s="39">
        <v>1.637</v>
      </c>
      <c r="E356" s="9"/>
      <c r="F356" s="20"/>
      <c r="G356" s="13"/>
      <c r="H356" s="39"/>
      <c r="I356" s="9"/>
      <c r="J356" s="11"/>
      <c r="K356" s="50"/>
    </row>
    <row r="357" spans="1:11" x14ac:dyDescent="0.25">
      <c r="A357" s="40">
        <f>EDATE(A353,1)</f>
        <v>39783</v>
      </c>
      <c r="B357" s="20" t="s">
        <v>225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260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0">
        <v>39801</v>
      </c>
    </row>
    <row r="359" spans="1:11" x14ac:dyDescent="0.25">
      <c r="A359" s="40"/>
      <c r="B359" s="20" t="s">
        <v>259</v>
      </c>
      <c r="C359" s="13"/>
      <c r="D359" s="39">
        <v>1.29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8" t="s">
        <v>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EDATE(A357,1)</f>
        <v>39814</v>
      </c>
      <c r="B361" s="20" t="s">
        <v>69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263</v>
      </c>
    </row>
    <row r="362" spans="1:11" x14ac:dyDescent="0.25">
      <c r="A362" s="40"/>
      <c r="B362" s="20" t="s">
        <v>264</v>
      </c>
      <c r="C362" s="13"/>
      <c r="D362" s="39">
        <v>2.883</v>
      </c>
      <c r="E362" s="9"/>
      <c r="F362" s="20"/>
      <c r="G362" s="13"/>
      <c r="H362" s="39"/>
      <c r="I362" s="9"/>
      <c r="J362" s="11"/>
      <c r="K362" s="20"/>
    </row>
    <row r="363" spans="1:11" x14ac:dyDescent="0.25">
      <c r="A363" s="40">
        <f>EDATE(A361,1)</f>
        <v>39845</v>
      </c>
      <c r="B363" s="20" t="s">
        <v>62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265</v>
      </c>
    </row>
    <row r="364" spans="1:11" x14ac:dyDescent="0.25">
      <c r="A364" s="40"/>
      <c r="B364" s="20" t="s">
        <v>266</v>
      </c>
      <c r="C364" s="13">
        <v>1.25</v>
      </c>
      <c r="D364" s="39">
        <v>2.0830000000000002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39873</v>
      </c>
      <c r="B365" s="20" t="s">
        <v>62</v>
      </c>
      <c r="C365" s="13"/>
      <c r="D365" s="39"/>
      <c r="E365" s="9"/>
      <c r="F365" s="20"/>
      <c r="G365" s="13"/>
      <c r="H365" s="39">
        <v>2</v>
      </c>
      <c r="I365" s="9"/>
      <c r="J365" s="11"/>
      <c r="K365" s="20" t="s">
        <v>267</v>
      </c>
    </row>
    <row r="366" spans="1:11" x14ac:dyDescent="0.25">
      <c r="A366" s="40"/>
      <c r="B366" s="20" t="s">
        <v>69</v>
      </c>
      <c r="C366" s="13"/>
      <c r="D366" s="39"/>
      <c r="E366" s="9"/>
      <c r="F366" s="20"/>
      <c r="G366" s="13"/>
      <c r="H366" s="39"/>
      <c r="I366" s="9"/>
      <c r="J366" s="11"/>
      <c r="K366" s="20" t="s">
        <v>268</v>
      </c>
    </row>
    <row r="367" spans="1:11" x14ac:dyDescent="0.25">
      <c r="A367" s="40"/>
      <c r="B367" s="20" t="s">
        <v>269</v>
      </c>
      <c r="C367" s="13"/>
      <c r="D367" s="39">
        <v>5.5730000000000004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EDATE(A365,1)</f>
        <v>39904</v>
      </c>
      <c r="B368" s="20" t="s">
        <v>270</v>
      </c>
      <c r="C368" s="13">
        <v>1.25</v>
      </c>
      <c r="D368" s="39">
        <v>2.0419999999999998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:A382" si="16">EDATE(A368,1)</f>
        <v>39934</v>
      </c>
      <c r="B369" s="20" t="s">
        <v>271</v>
      </c>
      <c r="C369" s="13">
        <v>1.25</v>
      </c>
      <c r="D369" s="39">
        <v>1.5150000000000001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16"/>
        <v>39965</v>
      </c>
      <c r="B370" s="20" t="s">
        <v>272</v>
      </c>
      <c r="C370" s="13">
        <v>1.25</v>
      </c>
      <c r="D370" s="39">
        <v>1.2810000000000001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6"/>
        <v>39995</v>
      </c>
      <c r="B371" s="20" t="s">
        <v>62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275</v>
      </c>
    </row>
    <row r="372" spans="1:11" x14ac:dyDescent="0.25">
      <c r="A372" s="40"/>
      <c r="B372" s="20" t="s">
        <v>70</v>
      </c>
      <c r="C372" s="13"/>
      <c r="D372" s="39"/>
      <c r="E372" s="9"/>
      <c r="F372" s="20"/>
      <c r="G372" s="13"/>
      <c r="H372" s="39">
        <v>3</v>
      </c>
      <c r="I372" s="9"/>
      <c r="J372" s="11"/>
      <c r="K372" s="20" t="s">
        <v>276</v>
      </c>
    </row>
    <row r="373" spans="1:11" x14ac:dyDescent="0.25">
      <c r="A373" s="40"/>
      <c r="B373" s="20" t="s">
        <v>274</v>
      </c>
      <c r="C373" s="13"/>
      <c r="D373" s="39">
        <v>2.54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40026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50">
        <v>40043</v>
      </c>
    </row>
    <row r="375" spans="1:11" x14ac:dyDescent="0.25">
      <c r="A375" s="40"/>
      <c r="B375" s="20" t="s">
        <v>69</v>
      </c>
      <c r="C375" s="13"/>
      <c r="D375" s="39"/>
      <c r="E375" s="9"/>
      <c r="F375" s="20"/>
      <c r="G375" s="13"/>
      <c r="H375" s="39"/>
      <c r="I375" s="9"/>
      <c r="J375" s="11"/>
      <c r="K375" s="20" t="s">
        <v>277</v>
      </c>
    </row>
    <row r="376" spans="1:11" x14ac:dyDescent="0.25">
      <c r="A376" s="40"/>
      <c r="B376" s="20" t="s">
        <v>278</v>
      </c>
      <c r="C376" s="13"/>
      <c r="D376" s="39">
        <v>1.6099999999999999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f>EDATE(A374,1)</f>
        <v>40057</v>
      </c>
      <c r="B377" s="20" t="s">
        <v>279</v>
      </c>
      <c r="C377" s="13">
        <v>1.25</v>
      </c>
      <c r="D377" s="39">
        <v>1.458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6"/>
        <v>40087</v>
      </c>
      <c r="B378" s="20" t="s">
        <v>48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50">
        <v>40095</v>
      </c>
    </row>
    <row r="379" spans="1:11" x14ac:dyDescent="0.25">
      <c r="A379" s="40"/>
      <c r="B379" s="20" t="s">
        <v>48</v>
      </c>
      <c r="C379" s="13"/>
      <c r="D379" s="39"/>
      <c r="E379" s="9"/>
      <c r="F379" s="20"/>
      <c r="G379" s="13"/>
      <c r="H379" s="39">
        <v>1</v>
      </c>
      <c r="I379" s="9"/>
      <c r="J379" s="11"/>
      <c r="K379" s="50">
        <v>40096</v>
      </c>
    </row>
    <row r="380" spans="1:11" x14ac:dyDescent="0.25">
      <c r="A380" s="40"/>
      <c r="B380" s="20" t="s">
        <v>280</v>
      </c>
      <c r="C380" s="13"/>
      <c r="D380" s="39">
        <v>2.2519999999999998</v>
      </c>
      <c r="E380" s="9"/>
      <c r="F380" s="20"/>
      <c r="G380" s="13"/>
      <c r="H380" s="39"/>
      <c r="I380" s="9"/>
      <c r="J380" s="11"/>
      <c r="K380" s="20"/>
    </row>
    <row r="381" spans="1:11" x14ac:dyDescent="0.25">
      <c r="A381" s="40">
        <f>EDATE(A378,1)</f>
        <v>40118</v>
      </c>
      <c r="B381" s="20" t="s">
        <v>281</v>
      </c>
      <c r="C381" s="13">
        <v>1.25</v>
      </c>
      <c r="D381" s="39">
        <v>2.2400000000000002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6"/>
        <v>40148</v>
      </c>
      <c r="B382" s="20" t="s">
        <v>48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50">
        <v>40151</v>
      </c>
    </row>
    <row r="383" spans="1:11" x14ac:dyDescent="0.25">
      <c r="A383" s="40"/>
      <c r="B383" s="20" t="s">
        <v>62</v>
      </c>
      <c r="C383" s="13"/>
      <c r="D383" s="39"/>
      <c r="E383" s="9"/>
      <c r="F383" s="20"/>
      <c r="G383" s="13"/>
      <c r="H383" s="39">
        <v>2</v>
      </c>
      <c r="I383" s="9"/>
      <c r="J383" s="11"/>
      <c r="K383" s="20" t="s">
        <v>282</v>
      </c>
    </row>
    <row r="384" spans="1:11" x14ac:dyDescent="0.25">
      <c r="A384" s="40"/>
      <c r="B384" s="20" t="s">
        <v>200</v>
      </c>
      <c r="C384" s="13"/>
      <c r="D384" s="39">
        <v>1</v>
      </c>
      <c r="E384" s="9"/>
      <c r="F384" s="20"/>
      <c r="G384" s="13"/>
      <c r="H384" s="39"/>
      <c r="I384" s="9"/>
      <c r="J384" s="11"/>
      <c r="K384" s="50">
        <v>40168</v>
      </c>
    </row>
    <row r="385" spans="1:11" x14ac:dyDescent="0.25">
      <c r="A385" s="40"/>
      <c r="B385" s="20" t="s">
        <v>225</v>
      </c>
      <c r="C385" s="13"/>
      <c r="D385" s="39">
        <v>4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 t="s">
        <v>283</v>
      </c>
      <c r="C386" s="13"/>
      <c r="D386" s="39">
        <v>1.7189999999999999</v>
      </c>
      <c r="E386" s="9"/>
      <c r="F386" s="20"/>
      <c r="G386" s="13"/>
      <c r="H386" s="39"/>
      <c r="I386" s="9"/>
      <c r="J386" s="11"/>
      <c r="K386" s="20"/>
    </row>
    <row r="387" spans="1:11" x14ac:dyDescent="0.25">
      <c r="A387" s="48" t="s">
        <v>262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EDATE(A382,1)</f>
        <v>40179</v>
      </c>
      <c r="B388" s="20" t="s">
        <v>48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50">
        <v>40196</v>
      </c>
    </row>
    <row r="389" spans="1:11" x14ac:dyDescent="0.25">
      <c r="A389" s="40"/>
      <c r="B389" s="20" t="s">
        <v>284</v>
      </c>
      <c r="C389" s="13"/>
      <c r="D389" s="39">
        <v>1.056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40210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40205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/>
      <c r="H391" s="39">
        <v>1</v>
      </c>
      <c r="I391" s="9"/>
      <c r="J391" s="11"/>
      <c r="K391" s="50">
        <v>40224</v>
      </c>
    </row>
    <row r="392" spans="1:11" x14ac:dyDescent="0.25">
      <c r="A392" s="40"/>
      <c r="B392" s="20" t="s">
        <v>285</v>
      </c>
      <c r="C392" s="13"/>
      <c r="D392" s="39">
        <v>2</v>
      </c>
      <c r="E392" s="9"/>
      <c r="F392" s="20"/>
      <c r="G392" s="13"/>
      <c r="H392" s="39"/>
      <c r="I392" s="9"/>
      <c r="J392" s="11"/>
      <c r="K392" s="20" t="s">
        <v>286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40233</v>
      </c>
    </row>
    <row r="394" spans="1:11" x14ac:dyDescent="0.25">
      <c r="A394" s="40"/>
      <c r="B394" s="20" t="s">
        <v>287</v>
      </c>
      <c r="C394" s="13"/>
      <c r="D394" s="39">
        <v>0.42099999999999999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EDATE(A390,1)</f>
        <v>40238</v>
      </c>
      <c r="B395" s="20" t="s">
        <v>288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289</v>
      </c>
    </row>
    <row r="396" spans="1:11" x14ac:dyDescent="0.25">
      <c r="A396" s="40"/>
      <c r="B396" s="20" t="s">
        <v>62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290</v>
      </c>
    </row>
    <row r="397" spans="1:11" x14ac:dyDescent="0.25">
      <c r="A397" s="40"/>
      <c r="B397" s="20" t="s">
        <v>291</v>
      </c>
      <c r="C397" s="13"/>
      <c r="D397" s="39">
        <v>2.7770000000000001</v>
      </c>
      <c r="E397" s="9"/>
      <c r="F397" s="20"/>
      <c r="G397" s="13"/>
      <c r="H397" s="39"/>
      <c r="I397" s="9"/>
      <c r="J397" s="11"/>
      <c r="K397" s="20"/>
    </row>
    <row r="398" spans="1:11" x14ac:dyDescent="0.25">
      <c r="A398" s="40">
        <f>EDATE(A395,1)</f>
        <v>40269</v>
      </c>
      <c r="B398" s="20" t="s">
        <v>292</v>
      </c>
      <c r="C398" s="13">
        <v>1.25</v>
      </c>
      <c r="D398" s="39">
        <v>1.179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17">EDATE(A398,1)</f>
        <v>40299</v>
      </c>
      <c r="B399" s="20" t="s">
        <v>245</v>
      </c>
      <c r="C399" s="13">
        <v>1.25</v>
      </c>
      <c r="D399" s="39">
        <v>0.754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7"/>
        <v>40330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50">
        <v>40333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/>
      <c r="H401" s="39">
        <v>1</v>
      </c>
      <c r="I401" s="9"/>
      <c r="J401" s="11"/>
      <c r="K401" s="50">
        <v>40340</v>
      </c>
    </row>
    <row r="402" spans="1:11" x14ac:dyDescent="0.25">
      <c r="A402" s="40"/>
      <c r="B402" s="20" t="s">
        <v>293</v>
      </c>
      <c r="C402" s="13"/>
      <c r="D402" s="39">
        <v>0.69399999999999995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0">
        <f>EDATE(A400,1)</f>
        <v>40360</v>
      </c>
      <c r="B403" s="20" t="s">
        <v>294</v>
      </c>
      <c r="C403" s="13">
        <v>1.25</v>
      </c>
      <c r="D403" s="39">
        <v>1.6459999999999999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17"/>
        <v>40391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50">
        <v>40402</v>
      </c>
    </row>
    <row r="405" spans="1:11" x14ac:dyDescent="0.25">
      <c r="A405" s="40"/>
      <c r="B405" s="20" t="s">
        <v>69</v>
      </c>
      <c r="C405" s="13"/>
      <c r="D405" s="39"/>
      <c r="E405" s="9"/>
      <c r="F405" s="20"/>
      <c r="G405" s="13"/>
      <c r="H405" s="39"/>
      <c r="I405" s="9"/>
      <c r="J405" s="11"/>
      <c r="K405" s="20" t="s">
        <v>297</v>
      </c>
    </row>
    <row r="406" spans="1:11" x14ac:dyDescent="0.25">
      <c r="A406" s="40"/>
      <c r="B406" s="20" t="s">
        <v>295</v>
      </c>
      <c r="C406" s="13"/>
      <c r="D406" s="39">
        <v>1.0229999999999999</v>
      </c>
      <c r="E406" s="9"/>
      <c r="F406" s="20"/>
      <c r="G406" s="13"/>
      <c r="H406" s="39"/>
      <c r="I406" s="9"/>
      <c r="J406" s="11"/>
      <c r="K406" s="20"/>
    </row>
    <row r="407" spans="1:11" x14ac:dyDescent="0.25">
      <c r="A407" s="40">
        <f>EDATE(A404,1)</f>
        <v>40422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50">
        <v>40429</v>
      </c>
    </row>
    <row r="408" spans="1:11" x14ac:dyDescent="0.25">
      <c r="A408" s="40"/>
      <c r="B408" s="20" t="s">
        <v>296</v>
      </c>
      <c r="C408" s="13"/>
      <c r="D408" s="39">
        <v>1.54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40452</v>
      </c>
      <c r="B409" s="20" t="s">
        <v>298</v>
      </c>
      <c r="C409" s="13">
        <v>1.25</v>
      </c>
      <c r="D409" s="39">
        <v>0.55600000000000005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EDATE(A409,1)</f>
        <v>40483</v>
      </c>
      <c r="B410" s="20" t="s">
        <v>299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7"/>
        <v>40513</v>
      </c>
      <c r="B411" s="20" t="s">
        <v>48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50">
        <v>40518</v>
      </c>
    </row>
    <row r="412" spans="1:11" x14ac:dyDescent="0.25">
      <c r="A412" s="40"/>
      <c r="B412" s="20" t="s">
        <v>116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301</v>
      </c>
    </row>
    <row r="413" spans="1:11" x14ac:dyDescent="0.25">
      <c r="A413" s="40"/>
      <c r="B413" s="20" t="s">
        <v>300</v>
      </c>
      <c r="C413" s="13"/>
      <c r="D413" s="39">
        <v>1.3479999999999999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302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40544</v>
      </c>
      <c r="B415" s="20" t="s">
        <v>69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307</v>
      </c>
    </row>
    <row r="416" spans="1:11" x14ac:dyDescent="0.25">
      <c r="A416" s="40"/>
      <c r="B416" s="20" t="s">
        <v>303</v>
      </c>
      <c r="C416" s="13"/>
      <c r="D416" s="39">
        <v>6.0000000000000001E-3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f>EDATE(A415,1)</f>
        <v>40575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50">
        <v>40585</v>
      </c>
    </row>
    <row r="418" spans="1:11" x14ac:dyDescent="0.25">
      <c r="A418" s="40"/>
      <c r="B418" s="20" t="s">
        <v>48</v>
      </c>
      <c r="C418" s="13"/>
      <c r="D418" s="39"/>
      <c r="E418" s="9"/>
      <c r="F418" s="20"/>
      <c r="G418" s="13"/>
      <c r="H418" s="39">
        <v>1</v>
      </c>
      <c r="I418" s="9"/>
      <c r="J418" s="11"/>
      <c r="K418" s="50">
        <v>40592</v>
      </c>
    </row>
    <row r="419" spans="1:11" x14ac:dyDescent="0.25">
      <c r="A419" s="40"/>
      <c r="B419" s="20" t="s">
        <v>304</v>
      </c>
      <c r="C419" s="13"/>
      <c r="D419" s="39">
        <v>0.61699999999999999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EDATE(A417,1)</f>
        <v>40603</v>
      </c>
      <c r="B420" s="20" t="s">
        <v>69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308</v>
      </c>
    </row>
    <row r="421" spans="1:11" x14ac:dyDescent="0.25">
      <c r="A421" s="40"/>
      <c r="B421" s="20" t="s">
        <v>69</v>
      </c>
      <c r="C421" s="13"/>
      <c r="D421" s="39"/>
      <c r="E421" s="9"/>
      <c r="F421" s="20"/>
      <c r="G421" s="13"/>
      <c r="H421" s="39"/>
      <c r="I421" s="9"/>
      <c r="J421" s="11"/>
      <c r="K421" s="20" t="s">
        <v>309</v>
      </c>
    </row>
    <row r="422" spans="1:11" x14ac:dyDescent="0.25">
      <c r="A422" s="40"/>
      <c r="B422" s="20" t="s">
        <v>305</v>
      </c>
      <c r="C422" s="13"/>
      <c r="D422" s="39">
        <v>5.4000000000000013E-2</v>
      </c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f>EDATE(A420,1)</f>
        <v>40634</v>
      </c>
      <c r="B423" s="20" t="s">
        <v>185</v>
      </c>
      <c r="C423" s="13">
        <v>1.25</v>
      </c>
      <c r="D423" s="39">
        <v>0.31900000000000001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ref="A424:A428" si="18">EDATE(A423,1)</f>
        <v>40664</v>
      </c>
      <c r="B424" s="20" t="s">
        <v>306</v>
      </c>
      <c r="C424" s="13">
        <v>1.25</v>
      </c>
      <c r="D424" s="39">
        <v>2.3940000000000001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8"/>
        <v>40695</v>
      </c>
      <c r="B425" s="20" t="s">
        <v>62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311</v>
      </c>
    </row>
    <row r="426" spans="1:11" x14ac:dyDescent="0.25">
      <c r="A426" s="40"/>
      <c r="B426" s="20" t="s">
        <v>310</v>
      </c>
      <c r="C426" s="13"/>
      <c r="D426" s="39">
        <v>0.17900000000000002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40725</v>
      </c>
      <c r="B427" s="20" t="s">
        <v>312</v>
      </c>
      <c r="C427" s="13">
        <v>1.25</v>
      </c>
      <c r="D427" s="39">
        <v>1.6919999999999999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8"/>
        <v>40756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/>
      <c r="B429" s="20" t="s">
        <v>200</v>
      </c>
      <c r="C429" s="13"/>
      <c r="D429" s="39">
        <v>1</v>
      </c>
      <c r="E429" s="9"/>
      <c r="F429" s="20"/>
      <c r="G429" s="13"/>
      <c r="H429" s="39"/>
      <c r="I429" s="9"/>
      <c r="J429" s="11"/>
      <c r="K429" s="50">
        <v>40787</v>
      </c>
    </row>
    <row r="430" spans="1:11" x14ac:dyDescent="0.25">
      <c r="A430" s="40"/>
      <c r="B430" s="20" t="s">
        <v>313</v>
      </c>
      <c r="C430" s="13"/>
      <c r="D430" s="39">
        <v>2.1059999999999999</v>
      </c>
      <c r="E430" s="9"/>
      <c r="F430" s="20"/>
      <c r="G430" s="13"/>
      <c r="H430" s="39"/>
      <c r="I430" s="9"/>
      <c r="J430" s="11"/>
      <c r="K430" s="50"/>
    </row>
    <row r="431" spans="1:11" x14ac:dyDescent="0.25">
      <c r="A431" s="40">
        <f>EDATE(A428,1)</f>
        <v>40787</v>
      </c>
      <c r="B431" s="20" t="s">
        <v>314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2.5</v>
      </c>
      <c r="I431" s="9"/>
      <c r="J431" s="11"/>
      <c r="K431" s="20" t="s">
        <v>315</v>
      </c>
    </row>
    <row r="432" spans="1:11" x14ac:dyDescent="0.25">
      <c r="A432" s="40"/>
      <c r="B432" s="20" t="s">
        <v>112</v>
      </c>
      <c r="C432" s="13"/>
      <c r="D432" s="39">
        <v>0.16700000000000001</v>
      </c>
      <c r="E432" s="9"/>
      <c r="F432" s="20"/>
      <c r="G432" s="13"/>
      <c r="H432" s="39"/>
      <c r="I432" s="9"/>
      <c r="J432" s="11"/>
      <c r="K432" s="20"/>
    </row>
    <row r="433" spans="1:11" x14ac:dyDescent="0.25">
      <c r="A433" s="40">
        <f>EDATE(A431,1)</f>
        <v>40817</v>
      </c>
      <c r="B433" s="20" t="s">
        <v>48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50">
        <v>40842</v>
      </c>
    </row>
    <row r="434" spans="1:11" x14ac:dyDescent="0.25">
      <c r="A434" s="40"/>
      <c r="B434" s="20" t="s">
        <v>316</v>
      </c>
      <c r="C434" s="13"/>
      <c r="D434" s="39">
        <v>0.91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40848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40849</v>
      </c>
    </row>
    <row r="436" spans="1:11" x14ac:dyDescent="0.25">
      <c r="A436" s="40"/>
      <c r="B436" s="20" t="s">
        <v>62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317</v>
      </c>
    </row>
    <row r="437" spans="1:11" x14ac:dyDescent="0.25">
      <c r="A437" s="40"/>
      <c r="B437" s="20" t="s">
        <v>225</v>
      </c>
      <c r="C437" s="13"/>
      <c r="D437" s="39">
        <v>4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 t="s">
        <v>318</v>
      </c>
      <c r="C438" s="13"/>
      <c r="D438" s="39">
        <v>0.64600000000000002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EDATE(A435,1)</f>
        <v>40878</v>
      </c>
      <c r="B439" s="20" t="s">
        <v>319</v>
      </c>
      <c r="C439" s="13">
        <v>1.25</v>
      </c>
      <c r="D439" s="39">
        <v>1.3919999999999999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320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40909</v>
      </c>
      <c r="B441" s="20" t="s">
        <v>69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322</v>
      </c>
    </row>
    <row r="442" spans="1:11" x14ac:dyDescent="0.25">
      <c r="A442" s="40"/>
      <c r="B442" s="20" t="s">
        <v>321</v>
      </c>
      <c r="C442" s="13"/>
      <c r="D442" s="39">
        <v>1.494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f>EDATE(A441,1)</f>
        <v>40940</v>
      </c>
      <c r="B443" s="20" t="s">
        <v>48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50">
        <v>40940</v>
      </c>
    </row>
    <row r="444" spans="1:11" x14ac:dyDescent="0.25">
      <c r="A444" s="40"/>
      <c r="B444" s="20" t="s">
        <v>62</v>
      </c>
      <c r="C444" s="13"/>
      <c r="D444" s="39"/>
      <c r="E444" s="9"/>
      <c r="F444" s="20"/>
      <c r="G444" s="13"/>
      <c r="H444" s="39"/>
      <c r="I444" s="9"/>
      <c r="J444" s="11"/>
      <c r="K444" s="20" t="s">
        <v>324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/>
      <c r="H445" s="39"/>
      <c r="I445" s="9"/>
      <c r="J445" s="11"/>
      <c r="K445" s="50">
        <v>40956</v>
      </c>
    </row>
    <row r="446" spans="1:11" x14ac:dyDescent="0.25">
      <c r="A446" s="40"/>
      <c r="B446" s="20" t="s">
        <v>323</v>
      </c>
      <c r="C446" s="13"/>
      <c r="D446" s="39">
        <v>2.2709999999999999</v>
      </c>
      <c r="E446" s="9"/>
      <c r="F446" s="20"/>
      <c r="G446" s="13"/>
      <c r="H446" s="39"/>
      <c r="I446" s="9"/>
      <c r="J446" s="11"/>
      <c r="K446" s="20"/>
    </row>
    <row r="447" spans="1:11" x14ac:dyDescent="0.25">
      <c r="A447" s="40">
        <f>EDATE(A443,1)</f>
        <v>40969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40980</v>
      </c>
    </row>
    <row r="448" spans="1:11" x14ac:dyDescent="0.25">
      <c r="A448" s="40"/>
      <c r="B448" s="20" t="s">
        <v>325</v>
      </c>
      <c r="C448" s="13"/>
      <c r="D448" s="39">
        <v>0.77300000000000002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EDATE(A447,1)</f>
        <v>41000</v>
      </c>
      <c r="B449" s="20" t="s">
        <v>326</v>
      </c>
      <c r="C449" s="13">
        <v>1.25</v>
      </c>
      <c r="D449" s="39">
        <v>1.8519999999999999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ref="A450" si="19">EDATE(A449,1)</f>
        <v>41030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41059</v>
      </c>
    </row>
    <row r="451" spans="1:11" x14ac:dyDescent="0.25">
      <c r="A451" s="40"/>
      <c r="B451" s="20" t="s">
        <v>327</v>
      </c>
      <c r="C451" s="13"/>
      <c r="D451" s="39">
        <v>1.5350000000000001</v>
      </c>
      <c r="E451" s="9"/>
      <c r="F451" s="20"/>
      <c r="G451" s="13"/>
      <c r="H451" s="39"/>
      <c r="I451" s="9"/>
      <c r="J451" s="11"/>
      <c r="K451" s="50"/>
    </row>
    <row r="452" spans="1:11" x14ac:dyDescent="0.25">
      <c r="A452" s="40">
        <f>EDATE(A450,1)</f>
        <v>41061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41082</v>
      </c>
    </row>
    <row r="453" spans="1:11" x14ac:dyDescent="0.25">
      <c r="A453" s="40"/>
      <c r="B453" s="20" t="s">
        <v>328</v>
      </c>
      <c r="C453" s="13"/>
      <c r="D453" s="39">
        <v>4.8000000000000008E-2</v>
      </c>
      <c r="E453" s="9"/>
      <c r="F453" s="20"/>
      <c r="G453" s="13"/>
      <c r="H453" s="39"/>
      <c r="I453" s="9"/>
      <c r="J453" s="11"/>
      <c r="K453" s="20"/>
    </row>
    <row r="454" spans="1:11" x14ac:dyDescent="0.25">
      <c r="A454" s="40">
        <f>EDATE(A452,1)</f>
        <v>41091</v>
      </c>
      <c r="B454" s="20" t="s">
        <v>62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20" t="s">
        <v>330</v>
      </c>
    </row>
    <row r="455" spans="1:11" x14ac:dyDescent="0.25">
      <c r="A455" s="40"/>
      <c r="B455" s="20" t="s">
        <v>329</v>
      </c>
      <c r="C455" s="13"/>
      <c r="D455" s="39">
        <v>1.206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41122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332</v>
      </c>
    </row>
    <row r="457" spans="1:11" x14ac:dyDescent="0.25">
      <c r="A457" s="40"/>
      <c r="B457" s="20" t="s">
        <v>69</v>
      </c>
      <c r="C457" s="13"/>
      <c r="D457" s="39"/>
      <c r="E457" s="9"/>
      <c r="F457" s="20"/>
      <c r="G457" s="13"/>
      <c r="H457" s="39"/>
      <c r="I457" s="9"/>
      <c r="J457" s="11"/>
      <c r="K457" s="20" t="s">
        <v>331</v>
      </c>
    </row>
    <row r="458" spans="1:11" x14ac:dyDescent="0.25">
      <c r="A458" s="40"/>
      <c r="B458" s="20" t="s">
        <v>333</v>
      </c>
      <c r="C458" s="13"/>
      <c r="D458" s="39">
        <v>0.58499999999999996</v>
      </c>
      <c r="E458" s="9"/>
      <c r="F458" s="20"/>
      <c r="G458" s="13"/>
      <c r="H458" s="39"/>
      <c r="I458" s="9"/>
      <c r="J458" s="11"/>
      <c r="K458" s="20"/>
    </row>
    <row r="459" spans="1:11" x14ac:dyDescent="0.25">
      <c r="A459" s="40">
        <f>EDATE(A456,1)</f>
        <v>41153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50">
        <v>41173</v>
      </c>
    </row>
    <row r="460" spans="1:11" x14ac:dyDescent="0.25">
      <c r="A460" s="40"/>
      <c r="B460" s="20" t="s">
        <v>62</v>
      </c>
      <c r="C460" s="13"/>
      <c r="D460" s="39"/>
      <c r="E460" s="9"/>
      <c r="F460" s="20"/>
      <c r="G460" s="13"/>
      <c r="H460" s="39">
        <v>2</v>
      </c>
      <c r="I460" s="9"/>
      <c r="J460" s="11"/>
      <c r="K460" s="20" t="s">
        <v>335</v>
      </c>
    </row>
    <row r="461" spans="1:11" x14ac:dyDescent="0.25">
      <c r="A461" s="40"/>
      <c r="B461" s="20" t="s">
        <v>334</v>
      </c>
      <c r="C461" s="13"/>
      <c r="D461" s="39">
        <v>3.5000000000000017E-2</v>
      </c>
      <c r="E461" s="9"/>
      <c r="F461" s="20"/>
      <c r="G461" s="13"/>
      <c r="H461" s="39"/>
      <c r="I461" s="9"/>
      <c r="J461" s="11"/>
      <c r="K461" s="20"/>
    </row>
    <row r="462" spans="1:11" x14ac:dyDescent="0.25">
      <c r="A462" s="40">
        <f>EDATE(A459,1)</f>
        <v>41183</v>
      </c>
      <c r="B462" s="20" t="s">
        <v>48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50">
        <v>41184</v>
      </c>
    </row>
    <row r="463" spans="1:11" x14ac:dyDescent="0.25">
      <c r="A463" s="40"/>
      <c r="B463" s="20" t="s">
        <v>126</v>
      </c>
      <c r="C463" s="13"/>
      <c r="D463" s="39"/>
      <c r="E463" s="9"/>
      <c r="F463" s="20"/>
      <c r="G463" s="13"/>
      <c r="H463" s="39">
        <v>4</v>
      </c>
      <c r="I463" s="9"/>
      <c r="J463" s="11"/>
      <c r="K463" s="20" t="s">
        <v>337</v>
      </c>
    </row>
    <row r="464" spans="1:11" x14ac:dyDescent="0.25">
      <c r="A464" s="40"/>
      <c r="B464" s="20" t="s">
        <v>336</v>
      </c>
      <c r="C464" s="13"/>
      <c r="D464" s="39">
        <v>7.1000000000000008E-2</v>
      </c>
      <c r="E464" s="9"/>
      <c r="F464" s="20"/>
      <c r="G464" s="13"/>
      <c r="H464" s="39"/>
      <c r="I464" s="9"/>
      <c r="J464" s="11"/>
      <c r="K464" s="20"/>
    </row>
    <row r="465" spans="1:11" x14ac:dyDescent="0.25">
      <c r="A465" s="40">
        <f>EDATE(A462,1)</f>
        <v>41214</v>
      </c>
      <c r="B465" s="20" t="s">
        <v>339</v>
      </c>
      <c r="C465" s="13">
        <v>1.25</v>
      </c>
      <c r="D465" s="39">
        <v>0.61199999999999999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41244</v>
      </c>
      <c r="B466" s="20" t="s">
        <v>69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/>
      <c r="B467" s="20" t="s">
        <v>47</v>
      </c>
      <c r="C467" s="13"/>
      <c r="D467" s="39">
        <v>5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338</v>
      </c>
      <c r="C468" s="13"/>
      <c r="D468" s="39">
        <v>1.1870000000000001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EDATE(A466,1)</f>
        <v>41275</v>
      </c>
      <c r="B470" s="20" t="s">
        <v>69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/>
      <c r="B471" s="20" t="s">
        <v>341</v>
      </c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>
        <f>EDATE(A470,1)</f>
        <v>41306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50">
        <v>41313</v>
      </c>
    </row>
    <row r="473" spans="1:11" x14ac:dyDescent="0.25">
      <c r="A473" s="40"/>
      <c r="B473" s="20" t="s">
        <v>69</v>
      </c>
      <c r="C473" s="13"/>
      <c r="D473" s="39"/>
      <c r="E473" s="9"/>
      <c r="F473" s="20"/>
      <c r="G473" s="13"/>
      <c r="H473" s="39"/>
      <c r="I473" s="9"/>
      <c r="J473" s="11"/>
      <c r="K473" s="20" t="s">
        <v>343</v>
      </c>
    </row>
    <row r="474" spans="1:11" x14ac:dyDescent="0.25">
      <c r="A474" s="40"/>
      <c r="B474" s="20" t="s">
        <v>48</v>
      </c>
      <c r="C474" s="13"/>
      <c r="D474" s="39"/>
      <c r="E474" s="9"/>
      <c r="F474" s="20"/>
      <c r="G474" s="13"/>
      <c r="H474" s="39">
        <v>1</v>
      </c>
      <c r="I474" s="9"/>
      <c r="J474" s="11"/>
      <c r="K474" s="50">
        <v>41330</v>
      </c>
    </row>
    <row r="475" spans="1:11" x14ac:dyDescent="0.25">
      <c r="A475" s="40"/>
      <c r="B475" s="20" t="s">
        <v>342</v>
      </c>
      <c r="C475" s="13"/>
      <c r="D475" s="39">
        <v>1.1560000000000001</v>
      </c>
      <c r="E475" s="9"/>
      <c r="F475" s="20"/>
      <c r="G475" s="13"/>
      <c r="H475" s="39"/>
      <c r="I475" s="9"/>
      <c r="J475" s="11"/>
      <c r="K475" s="20"/>
    </row>
    <row r="476" spans="1:11" x14ac:dyDescent="0.25">
      <c r="A476" s="40">
        <f>EDATE(A472,1)</f>
        <v>41334</v>
      </c>
      <c r="B476" s="20" t="s">
        <v>344</v>
      </c>
      <c r="C476" s="13">
        <v>1.25</v>
      </c>
      <c r="D476" s="39">
        <v>0.54400000000000004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3" si="20">EDATE(A476,1)</f>
        <v>41365</v>
      </c>
      <c r="B477" s="20" t="s">
        <v>58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345</v>
      </c>
    </row>
    <row r="478" spans="1:11" x14ac:dyDescent="0.25">
      <c r="A478" s="40"/>
      <c r="B478" s="20" t="s">
        <v>346</v>
      </c>
      <c r="C478" s="13"/>
      <c r="D478" s="39">
        <v>0.623</v>
      </c>
      <c r="E478" s="9"/>
      <c r="F478" s="20"/>
      <c r="G478" s="13"/>
      <c r="H478" s="39"/>
      <c r="I478" s="9"/>
      <c r="J478" s="11"/>
      <c r="K478" s="20"/>
    </row>
    <row r="479" spans="1:11" x14ac:dyDescent="0.25">
      <c r="A479" s="40">
        <f>EDATE(A477,1)</f>
        <v>41395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54">
        <v>41401</v>
      </c>
    </row>
    <row r="480" spans="1:11" x14ac:dyDescent="0.25">
      <c r="A480" s="40"/>
      <c r="B480" s="20" t="s">
        <v>48</v>
      </c>
      <c r="C480" s="13"/>
      <c r="D480" s="39"/>
      <c r="E480" s="9"/>
      <c r="F480" s="20"/>
      <c r="G480" s="13"/>
      <c r="H480" s="39">
        <v>1</v>
      </c>
      <c r="I480" s="9"/>
      <c r="J480" s="11"/>
      <c r="K480" s="50">
        <v>41421</v>
      </c>
    </row>
    <row r="481" spans="1:11" x14ac:dyDescent="0.25">
      <c r="A481" s="40"/>
      <c r="B481" s="20" t="s">
        <v>48</v>
      </c>
      <c r="C481" s="13"/>
      <c r="D481" s="39"/>
      <c r="E481" s="9"/>
      <c r="F481" s="20"/>
      <c r="G481" s="13"/>
      <c r="H481" s="39">
        <v>1</v>
      </c>
      <c r="I481" s="9"/>
      <c r="J481" s="11"/>
      <c r="K481" s="50">
        <v>41424</v>
      </c>
    </row>
    <row r="482" spans="1:11" x14ac:dyDescent="0.25">
      <c r="A482" s="40"/>
      <c r="B482" s="20" t="s">
        <v>329</v>
      </c>
      <c r="C482" s="13"/>
      <c r="D482" s="39">
        <v>1.206</v>
      </c>
      <c r="E482" s="9"/>
      <c r="F482" s="20"/>
      <c r="G482" s="13"/>
      <c r="H482" s="39"/>
      <c r="I482" s="9"/>
      <c r="J482" s="11"/>
      <c r="K482" s="20"/>
    </row>
    <row r="483" spans="1:11" x14ac:dyDescent="0.25">
      <c r="A483" s="40">
        <f>EDATE(A479,1)</f>
        <v>41426</v>
      </c>
      <c r="B483" s="20" t="s">
        <v>347</v>
      </c>
      <c r="C483" s="13">
        <v>1.25</v>
      </c>
      <c r="D483" s="39">
        <v>0.51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0"/>
        <v>41456</v>
      </c>
      <c r="B484" s="20" t="s">
        <v>348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349</v>
      </c>
    </row>
    <row r="485" spans="1:11" x14ac:dyDescent="0.25">
      <c r="A485" s="40"/>
      <c r="B485" s="20" t="s">
        <v>69</v>
      </c>
      <c r="C485" s="13"/>
      <c r="D485" s="39"/>
      <c r="E485" s="9"/>
      <c r="F485" s="20"/>
      <c r="G485" s="13"/>
      <c r="H485" s="39"/>
      <c r="I485" s="9"/>
      <c r="J485" s="11"/>
      <c r="K485" s="20" t="s">
        <v>350</v>
      </c>
    </row>
    <row r="486" spans="1:11" x14ac:dyDescent="0.25">
      <c r="A486" s="40"/>
      <c r="B486" s="20" t="s">
        <v>351</v>
      </c>
      <c r="C486" s="13"/>
      <c r="D486" s="39">
        <v>0.1</v>
      </c>
      <c r="E486" s="9"/>
      <c r="F486" s="20"/>
      <c r="G486" s="13"/>
      <c r="H486" s="39"/>
      <c r="I486" s="9"/>
      <c r="J486" s="11"/>
      <c r="K486" s="20"/>
    </row>
    <row r="487" spans="1:11" x14ac:dyDescent="0.25">
      <c r="A487" s="40">
        <f>EDATE(A484,1)</f>
        <v>41487</v>
      </c>
      <c r="B487" s="20" t="s">
        <v>200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352</v>
      </c>
      <c r="C488" s="13"/>
      <c r="D488" s="39">
        <v>8.500000000000002E-2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EDATE(A487,1)</f>
        <v>41518</v>
      </c>
      <c r="B489" s="20" t="s">
        <v>353</v>
      </c>
      <c r="C489" s="13">
        <v>1.25</v>
      </c>
      <c r="D489" s="39">
        <v>0.53100000000000003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EDATE(A489,1)</f>
        <v>41548</v>
      </c>
      <c r="B490" s="20" t="s">
        <v>355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356</v>
      </c>
    </row>
    <row r="491" spans="1:11" x14ac:dyDescent="0.25">
      <c r="A491" s="40"/>
      <c r="B491" s="20" t="s">
        <v>354</v>
      </c>
      <c r="C491" s="13"/>
      <c r="D491" s="39">
        <v>1.923</v>
      </c>
      <c r="E491" s="9"/>
      <c r="F491" s="20"/>
      <c r="G491" s="13"/>
      <c r="H491" s="39"/>
      <c r="I491" s="9"/>
      <c r="J491" s="11"/>
      <c r="K491" s="20"/>
    </row>
    <row r="492" spans="1:11" x14ac:dyDescent="0.25">
      <c r="A492" s="40">
        <f>EDATE(A490,1)</f>
        <v>41579</v>
      </c>
      <c r="B492" s="20" t="s">
        <v>357</v>
      </c>
      <c r="C492" s="13">
        <v>1.25</v>
      </c>
      <c r="D492" s="39">
        <v>0.65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20"/>
        <v>41609</v>
      </c>
      <c r="B493" s="20" t="s">
        <v>47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/>
      <c r="B494" s="20" t="s">
        <v>348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53" t="s">
        <v>358</v>
      </c>
    </row>
    <row r="495" spans="1:11" x14ac:dyDescent="0.25">
      <c r="A495" s="40"/>
      <c r="B495" s="20" t="s">
        <v>180</v>
      </c>
      <c r="C495" s="13"/>
      <c r="D495" s="39">
        <v>0.875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8" t="s">
        <v>359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41640</v>
      </c>
      <c r="B497" s="20" t="s">
        <v>62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360</v>
      </c>
    </row>
    <row r="498" spans="1:11" x14ac:dyDescent="0.25">
      <c r="A498" s="40"/>
      <c r="B498" s="20" t="s">
        <v>69</v>
      </c>
      <c r="C498" s="13"/>
      <c r="D498" s="39"/>
      <c r="E498" s="9"/>
      <c r="F498" s="20"/>
      <c r="G498" s="13"/>
      <c r="H498" s="39"/>
      <c r="I498" s="9"/>
      <c r="J498" s="11"/>
      <c r="K498" s="20" t="s">
        <v>362</v>
      </c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/>
      <c r="H499" s="39">
        <v>1</v>
      </c>
      <c r="I499" s="9"/>
      <c r="J499" s="11"/>
      <c r="K499" s="50">
        <v>41677</v>
      </c>
    </row>
    <row r="500" spans="1:11" x14ac:dyDescent="0.25">
      <c r="A500" s="40"/>
      <c r="B500" s="20" t="s">
        <v>288</v>
      </c>
      <c r="C500" s="13"/>
      <c r="D500" s="39"/>
      <c r="E500" s="9"/>
      <c r="F500" s="20"/>
      <c r="G500" s="13"/>
      <c r="H500" s="39"/>
      <c r="I500" s="9"/>
      <c r="J500" s="11"/>
      <c r="K500" s="20" t="s">
        <v>363</v>
      </c>
    </row>
    <row r="501" spans="1:11" x14ac:dyDescent="0.25">
      <c r="A501" s="40"/>
      <c r="B501" s="20" t="s">
        <v>361</v>
      </c>
      <c r="C501" s="13"/>
      <c r="D501" s="39">
        <v>1.625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EDATE(A497,1)</f>
        <v>41671</v>
      </c>
      <c r="B502" s="20" t="s">
        <v>364</v>
      </c>
      <c r="C502" s="13">
        <v>1.25</v>
      </c>
      <c r="D502" s="39">
        <v>2.1709999999999998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ref="A503:A523" si="21">EDATE(A502,1)</f>
        <v>41699</v>
      </c>
      <c r="B503" s="20" t="s">
        <v>365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366</v>
      </c>
    </row>
    <row r="504" spans="1:11" x14ac:dyDescent="0.25">
      <c r="A504" s="40"/>
      <c r="B504" s="20" t="s">
        <v>62</v>
      </c>
      <c r="C504" s="13"/>
      <c r="D504" s="39"/>
      <c r="E504" s="9"/>
      <c r="F504" s="20"/>
      <c r="G504" s="13"/>
      <c r="H504" s="39">
        <v>2</v>
      </c>
      <c r="I504" s="9"/>
      <c r="J504" s="11"/>
      <c r="K504" s="20" t="s">
        <v>367</v>
      </c>
    </row>
    <row r="505" spans="1:11" x14ac:dyDescent="0.25">
      <c r="A505" s="40"/>
      <c r="B505" s="20" t="s">
        <v>368</v>
      </c>
      <c r="C505" s="13"/>
      <c r="D505" s="39">
        <v>2.66</v>
      </c>
      <c r="E505" s="9"/>
      <c r="F505" s="20"/>
      <c r="G505" s="13"/>
      <c r="H505" s="39"/>
      <c r="I505" s="9"/>
      <c r="J505" s="11"/>
      <c r="K505" s="20"/>
    </row>
    <row r="506" spans="1:11" x14ac:dyDescent="0.25">
      <c r="A506" s="40">
        <f>EDATE(A503,1)</f>
        <v>41730</v>
      </c>
      <c r="B506" s="20" t="s">
        <v>62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369</v>
      </c>
    </row>
    <row r="507" spans="1:11" x14ac:dyDescent="0.25">
      <c r="A507" s="40"/>
      <c r="B507" s="20" t="s">
        <v>370</v>
      </c>
      <c r="C507" s="13"/>
      <c r="D507" s="39">
        <v>2.0230000000000001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EDATE(A506,1)</f>
        <v>41760</v>
      </c>
      <c r="B508" s="20" t="s">
        <v>70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3</v>
      </c>
      <c r="I508" s="9"/>
      <c r="J508" s="11"/>
      <c r="K508" s="20" t="s">
        <v>372</v>
      </c>
    </row>
    <row r="509" spans="1:11" x14ac:dyDescent="0.25">
      <c r="A509" s="40"/>
      <c r="B509" s="20" t="s">
        <v>48</v>
      </c>
      <c r="C509" s="13"/>
      <c r="D509" s="39"/>
      <c r="E509" s="9"/>
      <c r="F509" s="20"/>
      <c r="G509" s="13"/>
      <c r="H509" s="39">
        <v>1</v>
      </c>
      <c r="I509" s="9"/>
      <c r="J509" s="11"/>
      <c r="K509" s="50">
        <v>41778</v>
      </c>
    </row>
    <row r="510" spans="1:11" x14ac:dyDescent="0.25">
      <c r="A510" s="40"/>
      <c r="B510" s="20" t="s">
        <v>62</v>
      </c>
      <c r="C510" s="13"/>
      <c r="D510" s="39"/>
      <c r="E510" s="9"/>
      <c r="F510" s="20"/>
      <c r="G510" s="13"/>
      <c r="H510" s="39">
        <v>2</v>
      </c>
      <c r="I510" s="9"/>
      <c r="J510" s="11"/>
      <c r="K510" s="20" t="s">
        <v>373</v>
      </c>
    </row>
    <row r="511" spans="1:11" x14ac:dyDescent="0.25">
      <c r="A511" s="40"/>
      <c r="B511" s="20" t="s">
        <v>371</v>
      </c>
      <c r="C511" s="13"/>
      <c r="D511" s="39">
        <v>1.573</v>
      </c>
      <c r="E511" s="9"/>
      <c r="F511" s="20"/>
      <c r="G511" s="13"/>
      <c r="H511" s="39"/>
      <c r="I511" s="9"/>
      <c r="J511" s="11"/>
      <c r="K511" s="20"/>
    </row>
    <row r="512" spans="1:11" x14ac:dyDescent="0.25">
      <c r="A512" s="40">
        <f>EDATE(A508,1)</f>
        <v>41791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50">
        <v>41800</v>
      </c>
    </row>
    <row r="513" spans="1:11" x14ac:dyDescent="0.25">
      <c r="A513" s="40"/>
      <c r="B513" s="20" t="s">
        <v>374</v>
      </c>
      <c r="C513" s="13"/>
      <c r="D513" s="39">
        <v>0.59199999999999997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EDATE(A512,1)</f>
        <v>41821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41845</v>
      </c>
    </row>
    <row r="515" spans="1:11" x14ac:dyDescent="0.25">
      <c r="A515" s="40"/>
      <c r="B515" s="20" t="s">
        <v>73</v>
      </c>
      <c r="C515" s="13"/>
      <c r="D515" s="39">
        <v>0.52500000000000002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41852</v>
      </c>
      <c r="B516" s="20" t="s">
        <v>62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2</v>
      </c>
      <c r="I516" s="9"/>
      <c r="J516" s="11"/>
      <c r="K516" s="20" t="s">
        <v>375</v>
      </c>
    </row>
    <row r="517" spans="1:11" x14ac:dyDescent="0.25">
      <c r="A517" s="40"/>
      <c r="B517" s="20" t="s">
        <v>376</v>
      </c>
      <c r="C517" s="13"/>
      <c r="D517" s="39">
        <v>0.80800000000000005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41883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50">
        <v>41886</v>
      </c>
    </row>
    <row r="519" spans="1:11" x14ac:dyDescent="0.25">
      <c r="A519" s="40"/>
      <c r="B519" s="20" t="s">
        <v>377</v>
      </c>
      <c r="C519" s="13"/>
      <c r="D519" s="39">
        <v>1.5230000000000001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41913</v>
      </c>
      <c r="B520" s="20" t="s">
        <v>70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3</v>
      </c>
      <c r="I520" s="9"/>
      <c r="J520" s="11"/>
      <c r="K520" s="20" t="s">
        <v>382</v>
      </c>
    </row>
    <row r="521" spans="1:11" x14ac:dyDescent="0.25">
      <c r="A521" s="40"/>
      <c r="B521" s="20" t="s">
        <v>378</v>
      </c>
      <c r="C521" s="13"/>
      <c r="D521" s="39">
        <v>1.115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41944</v>
      </c>
      <c r="B522" s="20" t="s">
        <v>379</v>
      </c>
      <c r="C522" s="13">
        <v>1.25</v>
      </c>
      <c r="D522" s="39">
        <v>0.51500000000000001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1"/>
        <v>41974</v>
      </c>
      <c r="B523" s="20" t="s">
        <v>47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381</v>
      </c>
    </row>
    <row r="524" spans="1:11" x14ac:dyDescent="0.25">
      <c r="A524" s="40"/>
      <c r="B524" s="20" t="s">
        <v>380</v>
      </c>
      <c r="C524" s="13"/>
      <c r="D524" s="39">
        <v>2.5000000000000008E-2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8" t="s">
        <v>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f>EDATE(A523,1)</f>
        <v>42005</v>
      </c>
      <c r="B526" s="20" t="s">
        <v>288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384</v>
      </c>
    </row>
    <row r="527" spans="1:11" x14ac:dyDescent="0.25">
      <c r="A527" s="40"/>
      <c r="B527" s="20" t="s">
        <v>134</v>
      </c>
      <c r="C527" s="13"/>
      <c r="D527" s="39">
        <v>4.0000000000000001E-3</v>
      </c>
      <c r="E527" s="9"/>
      <c r="F527" s="20"/>
      <c r="G527" s="13"/>
      <c r="H527" s="39"/>
      <c r="I527" s="9"/>
      <c r="J527" s="11"/>
      <c r="K527" s="20"/>
    </row>
    <row r="528" spans="1:11" x14ac:dyDescent="0.25">
      <c r="A528" s="40">
        <f>EDATE(A526,1)</f>
        <v>42036</v>
      </c>
      <c r="B528" s="20" t="s">
        <v>200</v>
      </c>
      <c r="C528" s="13">
        <v>1.25</v>
      </c>
      <c r="D528" s="39">
        <v>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0">
        <v>42063</v>
      </c>
    </row>
    <row r="529" spans="1:11" x14ac:dyDescent="0.25">
      <c r="A529" s="40"/>
      <c r="B529" s="20" t="s">
        <v>386</v>
      </c>
      <c r="C529" s="13"/>
      <c r="D529" s="39">
        <v>0.53300000000000003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42064</v>
      </c>
      <c r="B530" s="20" t="s">
        <v>116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390</v>
      </c>
    </row>
    <row r="531" spans="1:11" x14ac:dyDescent="0.25">
      <c r="A531" s="40"/>
      <c r="B531" s="20" t="s">
        <v>187</v>
      </c>
      <c r="C531" s="13"/>
      <c r="D531" s="39">
        <v>0.52300000000000002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42095</v>
      </c>
      <c r="B532" s="20" t="s">
        <v>69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391</v>
      </c>
    </row>
    <row r="533" spans="1:11" x14ac:dyDescent="0.25">
      <c r="A533" s="40"/>
      <c r="B533" s="20" t="s">
        <v>365</v>
      </c>
      <c r="C533" s="13"/>
      <c r="D533" s="39"/>
      <c r="E533" s="9"/>
      <c r="F533" s="20"/>
      <c r="G533" s="13"/>
      <c r="H533" s="39"/>
      <c r="I533" s="9"/>
      <c r="J533" s="11"/>
      <c r="K533" s="52" t="s">
        <v>392</v>
      </c>
    </row>
    <row r="534" spans="1:11" x14ac:dyDescent="0.25">
      <c r="A534" s="40"/>
      <c r="B534" s="20" t="s">
        <v>187</v>
      </c>
      <c r="C534" s="13"/>
      <c r="D534" s="39">
        <v>0.52300000000000002</v>
      </c>
      <c r="E534" s="9"/>
      <c r="F534" s="20"/>
      <c r="G534" s="13"/>
      <c r="H534" s="39"/>
      <c r="I534" s="9"/>
      <c r="J534" s="11"/>
      <c r="K534" s="20"/>
    </row>
    <row r="535" spans="1:11" x14ac:dyDescent="0.25">
      <c r="A535" s="40">
        <f>EDATE(A532,1)</f>
        <v>42125</v>
      </c>
      <c r="B535" s="20" t="s">
        <v>92</v>
      </c>
      <c r="C535" s="13">
        <v>1.25</v>
      </c>
      <c r="D535" s="39">
        <v>1.2E-2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37" si="22">EDATE(A535,1)</f>
        <v>42156</v>
      </c>
      <c r="B536" s="20" t="s">
        <v>387</v>
      </c>
      <c r="C536" s="13">
        <v>1.25</v>
      </c>
      <c r="D536" s="39">
        <v>0.27700000000000002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2"/>
        <v>42186</v>
      </c>
      <c r="B537" s="20" t="s">
        <v>48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42201</v>
      </c>
    </row>
    <row r="538" spans="1:11" x14ac:dyDescent="0.25">
      <c r="A538" s="40"/>
      <c r="B538" s="20" t="s">
        <v>388</v>
      </c>
      <c r="C538" s="13"/>
      <c r="D538" s="39">
        <v>4.2000000000000003E-2</v>
      </c>
      <c r="E538" s="9"/>
      <c r="F538" s="20"/>
      <c r="G538" s="13"/>
      <c r="H538" s="39"/>
      <c r="I538" s="9"/>
      <c r="J538" s="11"/>
      <c r="K538" s="20"/>
    </row>
    <row r="539" spans="1:11" x14ac:dyDescent="0.25">
      <c r="A539" s="40">
        <f>EDATE(A537,1)</f>
        <v>42217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42222</v>
      </c>
    </row>
    <row r="540" spans="1:11" x14ac:dyDescent="0.25">
      <c r="A540" s="40"/>
      <c r="B540" s="20" t="s">
        <v>62</v>
      </c>
      <c r="C540" s="13"/>
      <c r="D540" s="39"/>
      <c r="E540" s="9"/>
      <c r="F540" s="20"/>
      <c r="G540" s="13"/>
      <c r="H540" s="39">
        <v>2</v>
      </c>
      <c r="I540" s="9"/>
      <c r="J540" s="11"/>
      <c r="K540" s="20" t="s">
        <v>393</v>
      </c>
    </row>
    <row r="541" spans="1:11" x14ac:dyDescent="0.25">
      <c r="A541" s="40"/>
      <c r="B541" s="20" t="s">
        <v>166</v>
      </c>
      <c r="C541" s="13"/>
      <c r="D541" s="39">
        <v>0.15400000000000003</v>
      </c>
      <c r="E541" s="9"/>
      <c r="F541" s="20"/>
      <c r="G541" s="13"/>
      <c r="H541" s="39"/>
      <c r="I541" s="9"/>
      <c r="J541" s="11"/>
      <c r="K541" s="20"/>
    </row>
    <row r="542" spans="1:11" x14ac:dyDescent="0.25">
      <c r="A542" s="40">
        <f>EDATE(A539,1)</f>
        <v>42248</v>
      </c>
      <c r="B542" s="20" t="s">
        <v>355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/>
      <c r="H543" s="39"/>
      <c r="I543" s="9"/>
      <c r="J543" s="11"/>
      <c r="K543" s="50">
        <v>42269</v>
      </c>
    </row>
    <row r="544" spans="1:11" x14ac:dyDescent="0.25">
      <c r="A544" s="40"/>
      <c r="B544" s="20" t="s">
        <v>389</v>
      </c>
      <c r="C544" s="13"/>
      <c r="D544" s="39">
        <v>2.125</v>
      </c>
      <c r="E544" s="9"/>
      <c r="F544" s="20"/>
      <c r="G544" s="13"/>
      <c r="H544" s="39"/>
      <c r="I544" s="9"/>
      <c r="J544" s="11"/>
      <c r="K544" s="20"/>
    </row>
    <row r="545" spans="1:11" x14ac:dyDescent="0.25">
      <c r="A545" s="40">
        <f>EDATE(A542,1)</f>
        <v>42278</v>
      </c>
      <c r="B545" s="20" t="s">
        <v>48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42291</v>
      </c>
    </row>
    <row r="546" spans="1:11" x14ac:dyDescent="0.25">
      <c r="A546" s="40"/>
      <c r="B546" s="20" t="s">
        <v>278</v>
      </c>
      <c r="C546" s="13"/>
      <c r="D546" s="39">
        <v>1.6099999999999999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EDATE(A545,1)</f>
        <v>42309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42321</v>
      </c>
    </row>
    <row r="548" spans="1:11" x14ac:dyDescent="0.25">
      <c r="A548" s="40"/>
      <c r="B548" s="20" t="s">
        <v>134</v>
      </c>
      <c r="C548" s="13"/>
      <c r="D548" s="39">
        <v>4.0000000000000001E-3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42339</v>
      </c>
      <c r="B549" s="20" t="s">
        <v>200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/>
      <c r="B550" s="20" t="s">
        <v>394</v>
      </c>
      <c r="C550" s="13"/>
      <c r="D550" s="39">
        <v>2.919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8" t="s">
        <v>385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f>EDATE(A549,1)</f>
        <v>42370</v>
      </c>
      <c r="B552" s="20" t="s">
        <v>48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50">
        <v>42383</v>
      </c>
    </row>
    <row r="553" spans="1:11" x14ac:dyDescent="0.25">
      <c r="A553" s="40"/>
      <c r="B553" s="20" t="s">
        <v>395</v>
      </c>
      <c r="C553" s="13"/>
      <c r="D553" s="39"/>
      <c r="E553" s="9"/>
      <c r="F553" s="20"/>
      <c r="G553" s="13"/>
      <c r="H553" s="39"/>
      <c r="I553" s="9"/>
      <c r="J553" s="11"/>
      <c r="K553" s="52" t="s">
        <v>396</v>
      </c>
    </row>
    <row r="554" spans="1:11" x14ac:dyDescent="0.25">
      <c r="A554" s="40"/>
      <c r="B554" s="20" t="s">
        <v>395</v>
      </c>
      <c r="C554" s="13"/>
      <c r="D554" s="39"/>
      <c r="E554" s="9"/>
      <c r="F554" s="20"/>
      <c r="G554" s="13"/>
      <c r="H554" s="39"/>
      <c r="I554" s="9"/>
      <c r="J554" s="11"/>
      <c r="K554" s="52" t="s">
        <v>397</v>
      </c>
    </row>
    <row r="555" spans="1:11" x14ac:dyDescent="0.25">
      <c r="A555" s="40"/>
      <c r="B555" s="20" t="s">
        <v>288</v>
      </c>
      <c r="C555" s="13"/>
      <c r="D555" s="39"/>
      <c r="E555" s="9"/>
      <c r="F555" s="20"/>
      <c r="G555" s="13"/>
      <c r="H555" s="39"/>
      <c r="I555" s="9"/>
      <c r="J555" s="11"/>
      <c r="K555" s="20" t="s">
        <v>398</v>
      </c>
    </row>
    <row r="556" spans="1:11" x14ac:dyDescent="0.25">
      <c r="A556" s="40"/>
      <c r="B556" s="20" t="s">
        <v>399</v>
      </c>
      <c r="C556" s="13"/>
      <c r="D556" s="39">
        <v>2.1000000000000005E-2</v>
      </c>
      <c r="E556" s="9"/>
      <c r="F556" s="20"/>
      <c r="G556" s="13"/>
      <c r="H556" s="39"/>
      <c r="I556" s="9"/>
      <c r="J556" s="11"/>
      <c r="K556" s="20"/>
    </row>
    <row r="557" spans="1:11" x14ac:dyDescent="0.25">
      <c r="A557" s="40">
        <f>EDATE(A552,1)</f>
        <v>42401</v>
      </c>
      <c r="B557" s="20" t="s">
        <v>400</v>
      </c>
      <c r="C557" s="13">
        <v>1.25</v>
      </c>
      <c r="D557" s="39">
        <v>1.073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ref="A558:A575" si="23">EDATE(A557,1)</f>
        <v>42430</v>
      </c>
      <c r="B558" s="20" t="s">
        <v>401</v>
      </c>
      <c r="C558" s="13">
        <v>1.25</v>
      </c>
      <c r="D558" s="39">
        <v>0.54600000000000004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23"/>
        <v>42461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50">
        <v>42472</v>
      </c>
    </row>
    <row r="560" spans="1:11" x14ac:dyDescent="0.25">
      <c r="A560" s="40"/>
      <c r="B560" s="20" t="s">
        <v>48</v>
      </c>
      <c r="C560" s="13"/>
      <c r="D560" s="39"/>
      <c r="E560" s="9"/>
      <c r="F560" s="20"/>
      <c r="G560" s="13"/>
      <c r="H560" s="39">
        <v>1</v>
      </c>
      <c r="I560" s="9"/>
      <c r="J560" s="11"/>
      <c r="K560" s="50">
        <v>42482</v>
      </c>
    </row>
    <row r="561" spans="1:11" x14ac:dyDescent="0.25">
      <c r="A561" s="40"/>
      <c r="B561" s="20" t="s">
        <v>402</v>
      </c>
      <c r="C561" s="13"/>
      <c r="D561" s="39">
        <v>0.52100000000000002</v>
      </c>
      <c r="E561" s="9"/>
      <c r="F561" s="20"/>
      <c r="G561" s="13"/>
      <c r="H561" s="39"/>
      <c r="I561" s="9"/>
      <c r="J561" s="11"/>
      <c r="K561" s="20"/>
    </row>
    <row r="562" spans="1:11" x14ac:dyDescent="0.25">
      <c r="A562" s="40">
        <f>EDATE(A559,1)</f>
        <v>42491</v>
      </c>
      <c r="B562" s="20" t="s">
        <v>182</v>
      </c>
      <c r="C562" s="13">
        <v>1.25</v>
      </c>
      <c r="D562" s="39">
        <v>1.117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3"/>
        <v>42522</v>
      </c>
      <c r="B563" s="20" t="s">
        <v>69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/>
      <c r="B564" s="20" t="s">
        <v>403</v>
      </c>
      <c r="C564" s="13"/>
      <c r="D564" s="39">
        <v>1.004</v>
      </c>
      <c r="E564" s="9"/>
      <c r="F564" s="20"/>
      <c r="G564" s="13"/>
      <c r="H564" s="39"/>
      <c r="I564" s="9"/>
      <c r="J564" s="11"/>
      <c r="K564" s="20"/>
    </row>
    <row r="565" spans="1:11" x14ac:dyDescent="0.25">
      <c r="A565" s="40">
        <f>EDATE(A563,1)</f>
        <v>42552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23"/>
        <v>42583</v>
      </c>
      <c r="B566" s="20" t="s">
        <v>62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2</v>
      </c>
      <c r="I566" s="9"/>
      <c r="J566" s="11"/>
      <c r="K566" s="20" t="s">
        <v>408</v>
      </c>
    </row>
    <row r="567" spans="1:11" x14ac:dyDescent="0.25">
      <c r="A567" s="40"/>
      <c r="B567" s="20" t="s">
        <v>62</v>
      </c>
      <c r="C567" s="13"/>
      <c r="D567" s="39"/>
      <c r="E567" s="9"/>
      <c r="F567" s="20"/>
      <c r="G567" s="13"/>
      <c r="H567" s="39">
        <v>2</v>
      </c>
      <c r="I567" s="9"/>
      <c r="J567" s="11"/>
      <c r="K567" s="20" t="s">
        <v>409</v>
      </c>
    </row>
    <row r="568" spans="1:11" x14ac:dyDescent="0.25">
      <c r="A568" s="40"/>
      <c r="B568" s="20" t="s">
        <v>355</v>
      </c>
      <c r="C568" s="13"/>
      <c r="D568" s="39"/>
      <c r="E568" s="9"/>
      <c r="F568" s="20"/>
      <c r="G568" s="13"/>
      <c r="H568" s="39"/>
      <c r="I568" s="9"/>
      <c r="J568" s="11"/>
      <c r="K568" s="50">
        <v>42618</v>
      </c>
    </row>
    <row r="569" spans="1:11" x14ac:dyDescent="0.25">
      <c r="A569" s="40"/>
      <c r="B569" s="20" t="s">
        <v>404</v>
      </c>
      <c r="C569" s="13"/>
      <c r="D569" s="39">
        <v>6.0000000000000019E-2</v>
      </c>
      <c r="E569" s="9"/>
      <c r="F569" s="20"/>
      <c r="G569" s="13"/>
      <c r="H569" s="39"/>
      <c r="I569" s="9"/>
      <c r="J569" s="11"/>
      <c r="K569" s="20"/>
    </row>
    <row r="570" spans="1:11" x14ac:dyDescent="0.25">
      <c r="A570" s="40">
        <f>EDATE(A566,1)</f>
        <v>42614</v>
      </c>
      <c r="B570" s="20" t="s">
        <v>62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2</v>
      </c>
      <c r="I570" s="9"/>
      <c r="J570" s="11"/>
      <c r="K570" s="20" t="s">
        <v>410</v>
      </c>
    </row>
    <row r="571" spans="1:11" x14ac:dyDescent="0.25">
      <c r="A571" s="40"/>
      <c r="B571" s="20" t="s">
        <v>62</v>
      </c>
      <c r="C571" s="13"/>
      <c r="D571" s="39"/>
      <c r="E571" s="9"/>
      <c r="F571" s="20"/>
      <c r="G571" s="13"/>
      <c r="H571" s="39">
        <v>2</v>
      </c>
      <c r="I571" s="9"/>
      <c r="J571" s="11"/>
      <c r="K571" s="20" t="s">
        <v>411</v>
      </c>
    </row>
    <row r="572" spans="1:11" x14ac:dyDescent="0.25">
      <c r="A572" s="40"/>
      <c r="B572" s="20" t="s">
        <v>62</v>
      </c>
      <c r="C572" s="13"/>
      <c r="D572" s="39"/>
      <c r="E572" s="9"/>
      <c r="F572" s="20"/>
      <c r="G572" s="13"/>
      <c r="H572" s="39">
        <v>2</v>
      </c>
      <c r="I572" s="9"/>
      <c r="J572" s="11"/>
      <c r="K572" s="20" t="s">
        <v>412</v>
      </c>
    </row>
    <row r="573" spans="1:11" x14ac:dyDescent="0.25">
      <c r="A573" s="40"/>
      <c r="B573" s="20" t="s">
        <v>389</v>
      </c>
      <c r="C573" s="13"/>
      <c r="D573" s="39">
        <v>2.125</v>
      </c>
      <c r="E573" s="9"/>
      <c r="F573" s="20"/>
      <c r="G573" s="13"/>
      <c r="H573" s="39"/>
      <c r="I573" s="9"/>
      <c r="J573" s="11"/>
      <c r="K573" s="20"/>
    </row>
    <row r="574" spans="1:11" x14ac:dyDescent="0.25">
      <c r="A574" s="40">
        <f>EDATE(A570,1)</f>
        <v>42644</v>
      </c>
      <c r="B574" s="20" t="s">
        <v>405</v>
      </c>
      <c r="C574" s="13">
        <v>1.25</v>
      </c>
      <c r="D574" s="39">
        <v>1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23"/>
        <v>42675</v>
      </c>
      <c r="B575" s="20" t="s">
        <v>48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1</v>
      </c>
      <c r="I575" s="9"/>
      <c r="J575" s="11"/>
      <c r="K575" s="50">
        <v>42676</v>
      </c>
    </row>
    <row r="576" spans="1:11" x14ac:dyDescent="0.25">
      <c r="A576" s="40"/>
      <c r="B576" s="20" t="s">
        <v>406</v>
      </c>
      <c r="C576" s="13"/>
      <c r="D576" s="39">
        <v>1.0209999999999999</v>
      </c>
      <c r="E576" s="9"/>
      <c r="F576" s="20"/>
      <c r="G576" s="13"/>
      <c r="H576" s="39"/>
      <c r="I576" s="9"/>
      <c r="J576" s="11"/>
      <c r="K576" s="20"/>
    </row>
    <row r="577" spans="1:11" x14ac:dyDescent="0.25">
      <c r="A577" s="40">
        <f>EDATE(A575,1)</f>
        <v>42705</v>
      </c>
      <c r="B577" s="20" t="s">
        <v>47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413</v>
      </c>
    </row>
    <row r="578" spans="1:11" x14ac:dyDescent="0.25">
      <c r="A578" s="48" t="s">
        <v>414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f>EDATE(A577,1)</f>
        <v>42736</v>
      </c>
      <c r="B579" s="20" t="s">
        <v>108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5</v>
      </c>
      <c r="I579" s="9"/>
      <c r="J579" s="11"/>
      <c r="K579" s="20" t="s">
        <v>416</v>
      </c>
    </row>
    <row r="580" spans="1:11" x14ac:dyDescent="0.25">
      <c r="A580" s="40"/>
      <c r="B580" s="20" t="s">
        <v>417</v>
      </c>
      <c r="C580" s="13"/>
      <c r="D580" s="39"/>
      <c r="E580" s="9"/>
      <c r="F580" s="20"/>
      <c r="G580" s="13"/>
      <c r="H580" s="39"/>
      <c r="I580" s="9"/>
      <c r="J580" s="11"/>
      <c r="K580" s="52" t="s">
        <v>415</v>
      </c>
    </row>
    <row r="581" spans="1:11" x14ac:dyDescent="0.25">
      <c r="A581" s="40"/>
      <c r="B581" s="20" t="s">
        <v>418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6</v>
      </c>
      <c r="I581" s="9"/>
      <c r="J581" s="11"/>
      <c r="K581" s="55" t="s">
        <v>419</v>
      </c>
    </row>
    <row r="582" spans="1:11" x14ac:dyDescent="0.25">
      <c r="A582" s="40"/>
      <c r="B582" s="20" t="s">
        <v>418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6</v>
      </c>
      <c r="I582" s="9"/>
      <c r="J582" s="11"/>
      <c r="K582" s="55" t="s">
        <v>420</v>
      </c>
    </row>
    <row r="583" spans="1:11" x14ac:dyDescent="0.25">
      <c r="A583" s="40">
        <f>EDATE(A579,1)</f>
        <v>42767</v>
      </c>
      <c r="B583" s="20" t="s">
        <v>377</v>
      </c>
      <c r="C583" s="13">
        <v>1.25</v>
      </c>
      <c r="D583" s="39">
        <v>1.5230000000000001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ref="A584:A608" si="24">EDATE(A583,1)</f>
        <v>42795</v>
      </c>
      <c r="B584" s="20" t="s">
        <v>62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2</v>
      </c>
      <c r="I584" s="9"/>
      <c r="J584" s="11"/>
      <c r="K584" s="20" t="s">
        <v>421</v>
      </c>
    </row>
    <row r="585" spans="1:11" x14ac:dyDescent="0.25">
      <c r="A585" s="40"/>
      <c r="B585" s="20" t="s">
        <v>355</v>
      </c>
      <c r="C585" s="13"/>
      <c r="D585" s="39"/>
      <c r="E585" s="9"/>
      <c r="F585" s="20"/>
      <c r="G585" s="13"/>
      <c r="H585" s="39"/>
      <c r="I585" s="9"/>
      <c r="J585" s="11"/>
      <c r="K585" s="20" t="s">
        <v>422</v>
      </c>
    </row>
    <row r="586" spans="1:11" x14ac:dyDescent="0.25">
      <c r="A586" s="40"/>
      <c r="B586" s="20" t="s">
        <v>48</v>
      </c>
      <c r="C586" s="13"/>
      <c r="D586" s="39"/>
      <c r="E586" s="9"/>
      <c r="F586" s="20"/>
      <c r="G586" s="13"/>
      <c r="H586" s="39">
        <v>1</v>
      </c>
      <c r="I586" s="9"/>
      <c r="J586" s="11"/>
      <c r="K586" s="50">
        <v>42830</v>
      </c>
    </row>
    <row r="587" spans="1:11" x14ac:dyDescent="0.25">
      <c r="A587" s="40">
        <f>EDATE(A584,1)</f>
        <v>42826</v>
      </c>
      <c r="B587" s="20" t="s">
        <v>423</v>
      </c>
      <c r="C587" s="13">
        <v>1.25</v>
      </c>
      <c r="D587" s="39">
        <v>1.508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 t="shared" si="24"/>
        <v>42856</v>
      </c>
      <c r="B588" s="20" t="s">
        <v>62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2</v>
      </c>
      <c r="I588" s="9"/>
      <c r="J588" s="11"/>
      <c r="K588" s="20" t="s">
        <v>424</v>
      </c>
    </row>
    <row r="589" spans="1:11" x14ac:dyDescent="0.25">
      <c r="A589" s="40">
        <f t="shared" si="24"/>
        <v>42887</v>
      </c>
      <c r="B589" s="20" t="s">
        <v>48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50">
        <v>42913</v>
      </c>
    </row>
    <row r="590" spans="1:11" x14ac:dyDescent="0.25">
      <c r="A590" s="40"/>
      <c r="B590" s="20" t="s">
        <v>299</v>
      </c>
      <c r="C590" s="13"/>
      <c r="D590" s="39"/>
      <c r="E590" s="9"/>
      <c r="F590" s="20"/>
      <c r="G590" s="13"/>
      <c r="H590" s="39"/>
      <c r="I590" s="9"/>
      <c r="J590" s="11"/>
      <c r="K590" s="20"/>
    </row>
    <row r="591" spans="1:11" x14ac:dyDescent="0.25">
      <c r="A591" s="40">
        <f>EDATE(A589,1)</f>
        <v>42917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42934</v>
      </c>
    </row>
    <row r="592" spans="1:11" x14ac:dyDescent="0.25">
      <c r="A592" s="40"/>
      <c r="B592" s="20" t="s">
        <v>48</v>
      </c>
      <c r="C592" s="13"/>
      <c r="D592" s="39"/>
      <c r="E592" s="9"/>
      <c r="F592" s="20"/>
      <c r="G592" s="13"/>
      <c r="H592" s="39">
        <v>1</v>
      </c>
      <c r="I592" s="9"/>
      <c r="J592" s="11"/>
      <c r="K592" s="50">
        <v>42951</v>
      </c>
    </row>
    <row r="593" spans="1:11" x14ac:dyDescent="0.25">
      <c r="A593" s="40"/>
      <c r="B593" s="20" t="s">
        <v>48</v>
      </c>
      <c r="C593" s="13"/>
      <c r="D593" s="39"/>
      <c r="E593" s="9"/>
      <c r="F593" s="20"/>
      <c r="G593" s="13"/>
      <c r="H593" s="39">
        <v>1</v>
      </c>
      <c r="I593" s="9"/>
      <c r="J593" s="11"/>
      <c r="K593" s="50">
        <v>42969</v>
      </c>
    </row>
    <row r="594" spans="1:11" x14ac:dyDescent="0.25">
      <c r="A594" s="40">
        <f>EDATE(A591,1)</f>
        <v>42948</v>
      </c>
      <c r="B594" s="20" t="s">
        <v>48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50">
        <v>42965</v>
      </c>
    </row>
    <row r="595" spans="1:11" x14ac:dyDescent="0.25">
      <c r="A595" s="40"/>
      <c r="B595" s="20" t="s">
        <v>69</v>
      </c>
      <c r="C595" s="13"/>
      <c r="D595" s="39"/>
      <c r="E595" s="9"/>
      <c r="F595" s="20"/>
      <c r="G595" s="13"/>
      <c r="H595" s="39"/>
      <c r="I595" s="9"/>
      <c r="J595" s="11"/>
      <c r="K595" s="20" t="s">
        <v>426</v>
      </c>
    </row>
    <row r="596" spans="1:11" x14ac:dyDescent="0.25">
      <c r="A596" s="40"/>
      <c r="B596" s="20" t="s">
        <v>425</v>
      </c>
      <c r="C596" s="13"/>
      <c r="D596" s="39">
        <v>1.5</v>
      </c>
      <c r="E596" s="9"/>
      <c r="F596" s="20"/>
      <c r="G596" s="13"/>
      <c r="H596" s="39"/>
      <c r="I596" s="9"/>
      <c r="J596" s="11"/>
      <c r="K596" s="20"/>
    </row>
    <row r="597" spans="1:11" x14ac:dyDescent="0.25">
      <c r="A597" s="40">
        <f>EDATE(A594,1)</f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0">
        <v>42985</v>
      </c>
    </row>
    <row r="598" spans="1:11" x14ac:dyDescent="0.25">
      <c r="A598" s="40"/>
      <c r="B598" s="20" t="s">
        <v>48</v>
      </c>
      <c r="C598" s="13"/>
      <c r="D598" s="39"/>
      <c r="E598" s="9"/>
      <c r="F598" s="20"/>
      <c r="G598" s="13"/>
      <c r="H598" s="39">
        <v>1</v>
      </c>
      <c r="I598" s="9"/>
      <c r="J598" s="11"/>
      <c r="K598" s="50">
        <v>43000</v>
      </c>
    </row>
    <row r="599" spans="1:11" x14ac:dyDescent="0.25">
      <c r="A599" s="40"/>
      <c r="B599" s="20" t="s">
        <v>48</v>
      </c>
      <c r="C599" s="13"/>
      <c r="D599" s="39"/>
      <c r="E599" s="9"/>
      <c r="F599" s="20"/>
      <c r="G599" s="13"/>
      <c r="H599" s="39">
        <v>1</v>
      </c>
      <c r="I599" s="9"/>
      <c r="J599" s="11"/>
      <c r="K599" s="50">
        <v>43005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43012</v>
      </c>
    </row>
    <row r="601" spans="1:11" x14ac:dyDescent="0.25">
      <c r="A601" s="40">
        <f>EDATE(A597,1)</f>
        <v>43009</v>
      </c>
      <c r="B601" s="20" t="s">
        <v>60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429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43031</v>
      </c>
    </row>
    <row r="603" spans="1:11" x14ac:dyDescent="0.25">
      <c r="A603" s="40"/>
      <c r="B603" s="20" t="s">
        <v>50</v>
      </c>
      <c r="C603" s="13"/>
      <c r="D603" s="39">
        <v>1</v>
      </c>
      <c r="E603" s="9"/>
      <c r="F603" s="20"/>
      <c r="G603" s="13"/>
      <c r="H603" s="39"/>
      <c r="I603" s="9"/>
      <c r="J603" s="11"/>
      <c r="K603" s="50">
        <v>43041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43049</v>
      </c>
    </row>
    <row r="605" spans="1:11" x14ac:dyDescent="0.25">
      <c r="A605" s="40"/>
      <c r="B605" s="20" t="s">
        <v>62</v>
      </c>
      <c r="C605" s="13"/>
      <c r="D605" s="39"/>
      <c r="E605" s="9"/>
      <c r="F605" s="20"/>
      <c r="G605" s="13"/>
      <c r="H605" s="39">
        <v>2</v>
      </c>
      <c r="I605" s="9"/>
      <c r="J605" s="11"/>
      <c r="K605" s="20" t="s">
        <v>430</v>
      </c>
    </row>
    <row r="606" spans="1:11" x14ac:dyDescent="0.25">
      <c r="A606" s="40"/>
      <c r="B606" s="20" t="s">
        <v>428</v>
      </c>
      <c r="C606" s="13"/>
      <c r="D606" s="39">
        <v>1.012</v>
      </c>
      <c r="E606" s="9"/>
      <c r="F606" s="20"/>
      <c r="G606" s="13"/>
      <c r="H606" s="39"/>
      <c r="I606" s="9"/>
      <c r="J606" s="11"/>
      <c r="K606" s="20"/>
    </row>
    <row r="607" spans="1:11" x14ac:dyDescent="0.25">
      <c r="A607" s="40">
        <f>EDATE(A601,1)</f>
        <v>43040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 t="shared" si="24"/>
        <v>43070</v>
      </c>
      <c r="B608" s="20" t="s">
        <v>48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50">
        <v>43098</v>
      </c>
    </row>
    <row r="609" spans="1:11" x14ac:dyDescent="0.25">
      <c r="A609" s="40"/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50">
        <v>43076</v>
      </c>
    </row>
    <row r="610" spans="1:11" x14ac:dyDescent="0.25">
      <c r="A610" s="40"/>
      <c r="B610" s="20" t="s">
        <v>62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431</v>
      </c>
    </row>
    <row r="611" spans="1:11" x14ac:dyDescent="0.25">
      <c r="A611" s="40"/>
      <c r="B611" s="20" t="s">
        <v>285</v>
      </c>
      <c r="C611" s="13"/>
      <c r="D611" s="39">
        <v>2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8" t="s">
        <v>427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f>EDATE(A608,1)</f>
        <v>43101</v>
      </c>
      <c r="B613" s="20" t="s">
        <v>48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50">
        <v>43129</v>
      </c>
    </row>
    <row r="614" spans="1:11" x14ac:dyDescent="0.25">
      <c r="A614" s="40"/>
      <c r="B614" s="20" t="s">
        <v>348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433</v>
      </c>
    </row>
    <row r="615" spans="1:11" x14ac:dyDescent="0.25">
      <c r="A615" s="40"/>
      <c r="B615" s="20" t="s">
        <v>432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 t="s">
        <v>434</v>
      </c>
    </row>
    <row r="616" spans="1:11" x14ac:dyDescent="0.25">
      <c r="A616" s="40">
        <f>EDATE(A613,1)</f>
        <v>43132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ref="A617:A632" si="25">EDATE(A616,1)</f>
        <v>43160</v>
      </c>
      <c r="B617" s="20" t="s">
        <v>62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2</v>
      </c>
      <c r="I617" s="9"/>
      <c r="J617" s="11"/>
      <c r="K617" s="20" t="s">
        <v>435</v>
      </c>
    </row>
    <row r="618" spans="1:11" x14ac:dyDescent="0.25">
      <c r="A618" s="40">
        <f t="shared" si="25"/>
        <v>43191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si="25"/>
        <v>43221</v>
      </c>
      <c r="B619" s="20" t="s">
        <v>436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53" t="s">
        <v>437</v>
      </c>
    </row>
    <row r="620" spans="1:11" x14ac:dyDescent="0.25">
      <c r="A620" s="40"/>
      <c r="B620" s="20" t="s">
        <v>438</v>
      </c>
      <c r="C620" s="13"/>
      <c r="D620" s="39">
        <v>1.5270000000000001</v>
      </c>
      <c r="E620" s="9"/>
      <c r="F620" s="20"/>
      <c r="G620" s="13"/>
      <c r="H620" s="39"/>
      <c r="I620" s="9"/>
      <c r="J620" s="11"/>
      <c r="K620" s="53"/>
    </row>
    <row r="621" spans="1:11" x14ac:dyDescent="0.25">
      <c r="A621" s="40">
        <f>EDATE(A619,1)</f>
        <v>43252</v>
      </c>
      <c r="B621" s="20" t="s">
        <v>62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2</v>
      </c>
      <c r="I621" s="9"/>
      <c r="J621" s="11"/>
      <c r="K621" s="20" t="s">
        <v>444</v>
      </c>
    </row>
    <row r="622" spans="1:11" x14ac:dyDescent="0.25">
      <c r="A622" s="40"/>
      <c r="B622" s="20" t="s">
        <v>400</v>
      </c>
      <c r="C622" s="13"/>
      <c r="D622" s="39">
        <v>1.073</v>
      </c>
      <c r="E622" s="9"/>
      <c r="F622" s="20"/>
      <c r="G622" s="13"/>
      <c r="H622" s="39"/>
      <c r="I622" s="9"/>
      <c r="J622" s="11"/>
      <c r="K622" s="20"/>
    </row>
    <row r="623" spans="1:11" x14ac:dyDescent="0.25">
      <c r="A623" s="40">
        <f>EDATE(A621,1)</f>
        <v>43282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1</v>
      </c>
      <c r="I623" s="9"/>
      <c r="J623" s="11"/>
      <c r="K623" s="50">
        <v>43298</v>
      </c>
    </row>
    <row r="624" spans="1:11" x14ac:dyDescent="0.25">
      <c r="A624" s="40"/>
      <c r="B624" s="20" t="s">
        <v>439</v>
      </c>
      <c r="C624" s="13"/>
      <c r="D624" s="39">
        <v>0.60199999999999998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43313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43322</v>
      </c>
    </row>
    <row r="626" spans="1:11" x14ac:dyDescent="0.25">
      <c r="A626" s="40"/>
      <c r="B626" s="20" t="s">
        <v>50</v>
      </c>
      <c r="C626" s="13"/>
      <c r="D626" s="39">
        <v>1</v>
      </c>
      <c r="E626" s="9"/>
      <c r="F626" s="20"/>
      <c r="G626" s="13"/>
      <c r="H626" s="39"/>
      <c r="I626" s="9"/>
      <c r="J626" s="11"/>
      <c r="K626" s="50">
        <v>43347</v>
      </c>
    </row>
    <row r="627" spans="1:11" x14ac:dyDescent="0.25">
      <c r="A627" s="40"/>
      <c r="B627" s="20" t="s">
        <v>445</v>
      </c>
      <c r="C627" s="13"/>
      <c r="D627" s="39">
        <v>1.542</v>
      </c>
      <c r="E627" s="9"/>
      <c r="F627" s="20"/>
      <c r="G627" s="13"/>
      <c r="H627" s="39"/>
      <c r="I627" s="9"/>
      <c r="J627" s="11"/>
      <c r="K627" s="20"/>
    </row>
    <row r="628" spans="1:11" x14ac:dyDescent="0.25">
      <c r="A628" s="40">
        <f>EDATE(A625,1)</f>
        <v>43344</v>
      </c>
      <c r="B628" s="20" t="s">
        <v>440</v>
      </c>
      <c r="C628" s="13">
        <v>1.25</v>
      </c>
      <c r="D628" s="39">
        <v>0.14000000000000001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5"/>
        <v>43374</v>
      </c>
      <c r="B629" s="20" t="s">
        <v>48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50">
        <v>43404</v>
      </c>
    </row>
    <row r="630" spans="1:11" x14ac:dyDescent="0.25">
      <c r="A630" s="40"/>
      <c r="B630" s="20" t="s">
        <v>441</v>
      </c>
      <c r="C630" s="13"/>
      <c r="D630" s="39">
        <v>1.0189999999999999</v>
      </c>
      <c r="E630" s="9"/>
      <c r="F630" s="20"/>
      <c r="G630" s="13"/>
      <c r="H630" s="39"/>
      <c r="I630" s="9"/>
      <c r="J630" s="11"/>
      <c r="K630" s="20"/>
    </row>
    <row r="631" spans="1:11" x14ac:dyDescent="0.25">
      <c r="A631" s="40">
        <f>EDATE(A629,1)</f>
        <v>43405</v>
      </c>
      <c r="B631" s="20" t="s">
        <v>442</v>
      </c>
      <c r="C631" s="13">
        <v>1.25</v>
      </c>
      <c r="D631" s="39">
        <v>0.01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f t="shared" si="25"/>
        <v>43435</v>
      </c>
      <c r="B632" s="20" t="s">
        <v>48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50">
        <v>43438</v>
      </c>
    </row>
    <row r="633" spans="1:11" x14ac:dyDescent="0.25">
      <c r="A633" s="40"/>
      <c r="B633" s="20" t="s">
        <v>48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50">
        <v>43456</v>
      </c>
    </row>
    <row r="634" spans="1:11" x14ac:dyDescent="0.25">
      <c r="A634" s="40"/>
      <c r="B634" s="20" t="s">
        <v>105</v>
      </c>
      <c r="C634" s="13"/>
      <c r="D634" s="39">
        <v>3.7000000000000019E-2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 t="s">
        <v>225</v>
      </c>
      <c r="C635" s="13"/>
      <c r="D635" s="39">
        <v>4</v>
      </c>
      <c r="E635" s="9"/>
      <c r="F635" s="20"/>
      <c r="G635" s="13"/>
      <c r="H635" s="39"/>
      <c r="I635" s="9"/>
      <c r="J635" s="11"/>
      <c r="K635" s="20"/>
    </row>
    <row r="636" spans="1:11" x14ac:dyDescent="0.25">
      <c r="A636" s="48" t="s">
        <v>443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f>EDATE(A632,1)</f>
        <v>43466</v>
      </c>
      <c r="B637" s="20" t="s">
        <v>355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 t="s">
        <v>446</v>
      </c>
    </row>
    <row r="638" spans="1:11" x14ac:dyDescent="0.25">
      <c r="A638" s="40"/>
      <c r="B638" s="20" t="s">
        <v>348</v>
      </c>
      <c r="C638" s="13"/>
      <c r="D638" s="39"/>
      <c r="E638" s="9"/>
      <c r="F638" s="20"/>
      <c r="G638" s="13"/>
      <c r="H638" s="39"/>
      <c r="I638" s="9"/>
      <c r="J638" s="11"/>
      <c r="K638" s="20" t="s">
        <v>447</v>
      </c>
    </row>
    <row r="639" spans="1:11" x14ac:dyDescent="0.25">
      <c r="A639" s="41">
        <f>EDATE(A637,1)</f>
        <v>43497</v>
      </c>
      <c r="B639" s="15"/>
      <c r="C639" s="13">
        <v>1.25</v>
      </c>
      <c r="D639" s="43"/>
      <c r="E639" s="51"/>
      <c r="F639" s="15"/>
      <c r="G639" s="42">
        <f>IF(ISBLANK(Table1[[#This Row],[EARNED]]),"",Table1[[#This Row],[EARNED]])</f>
        <v>1.25</v>
      </c>
      <c r="H639" s="43"/>
      <c r="I639" s="51"/>
      <c r="J639" s="12"/>
      <c r="K639" s="15"/>
    </row>
    <row r="640" spans="1:11" x14ac:dyDescent="0.25">
      <c r="A640" s="41">
        <f t="shared" ref="A640:A653" si="26">EDATE(A639,1)</f>
        <v>43525</v>
      </c>
      <c r="B640" s="20" t="s">
        <v>69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449</v>
      </c>
    </row>
    <row r="641" spans="1:11" x14ac:dyDescent="0.25">
      <c r="A641" s="40"/>
      <c r="B641" s="20" t="s">
        <v>355</v>
      </c>
      <c r="C641" s="13"/>
      <c r="D641" s="39"/>
      <c r="E641" s="9"/>
      <c r="F641" s="20"/>
      <c r="G641" s="13"/>
      <c r="H641" s="39"/>
      <c r="I641" s="9"/>
      <c r="J641" s="11"/>
      <c r="K641" s="20" t="s">
        <v>448</v>
      </c>
    </row>
    <row r="642" spans="1:11" x14ac:dyDescent="0.25">
      <c r="A642" s="40"/>
      <c r="B642" s="20" t="s">
        <v>48</v>
      </c>
      <c r="C642" s="13"/>
      <c r="D642" s="39"/>
      <c r="E642" s="9"/>
      <c r="F642" s="20"/>
      <c r="G642" s="13"/>
      <c r="H642" s="39">
        <v>1</v>
      </c>
      <c r="I642" s="9"/>
      <c r="J642" s="11"/>
      <c r="K642" s="50">
        <v>43514</v>
      </c>
    </row>
    <row r="643" spans="1:11" x14ac:dyDescent="0.25">
      <c r="A643" s="41">
        <f>EDATE(A640,1)</f>
        <v>43556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1">
        <f t="shared" si="26"/>
        <v>43586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1">
        <f t="shared" si="26"/>
        <v>43617</v>
      </c>
      <c r="B645" s="20" t="s">
        <v>62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2</v>
      </c>
      <c r="I645" s="9"/>
      <c r="J645" s="11"/>
      <c r="K645" s="20" t="s">
        <v>450</v>
      </c>
    </row>
    <row r="646" spans="1:11" x14ac:dyDescent="0.25">
      <c r="A646" s="41">
        <f t="shared" si="26"/>
        <v>43647</v>
      </c>
      <c r="B646" s="20" t="s">
        <v>48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50">
        <v>43647</v>
      </c>
    </row>
    <row r="647" spans="1:11" x14ac:dyDescent="0.25">
      <c r="A647" s="41">
        <f t="shared" si="26"/>
        <v>43678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451</v>
      </c>
    </row>
    <row r="648" spans="1:11" x14ac:dyDescent="0.25">
      <c r="A648" s="40"/>
      <c r="B648" s="20" t="s">
        <v>288</v>
      </c>
      <c r="C648" s="13"/>
      <c r="D648" s="39"/>
      <c r="E648" s="9"/>
      <c r="F648" s="20"/>
      <c r="G648" s="13"/>
      <c r="H648" s="39"/>
      <c r="I648" s="9"/>
      <c r="J648" s="11"/>
      <c r="K648" s="20" t="s">
        <v>452</v>
      </c>
    </row>
    <row r="649" spans="1:11" x14ac:dyDescent="0.25">
      <c r="A649" s="41">
        <f>EDATE(A647,1)</f>
        <v>43709</v>
      </c>
      <c r="B649" s="20" t="s">
        <v>70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3</v>
      </c>
      <c r="I649" s="9"/>
      <c r="J649" s="11"/>
      <c r="K649" s="20" t="s">
        <v>453</v>
      </c>
    </row>
    <row r="650" spans="1:11" x14ac:dyDescent="0.25">
      <c r="A650" s="40"/>
      <c r="B650" s="20" t="s">
        <v>455</v>
      </c>
      <c r="C650" s="13"/>
      <c r="D650" s="39"/>
      <c r="E650" s="9"/>
      <c r="F650" s="20"/>
      <c r="G650" s="13"/>
      <c r="H650" s="39">
        <v>1.5</v>
      </c>
      <c r="I650" s="9"/>
      <c r="J650" s="11"/>
      <c r="K650" s="20" t="s">
        <v>454</v>
      </c>
    </row>
    <row r="651" spans="1:11" x14ac:dyDescent="0.25">
      <c r="A651" s="41">
        <f>EDATE(A649,1)</f>
        <v>43739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1">
        <f>EDATE(A651,1)</f>
        <v>43770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1">
        <f t="shared" si="26"/>
        <v>43800</v>
      </c>
      <c r="B653" s="20" t="s">
        <v>62</v>
      </c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2</v>
      </c>
      <c r="I653" s="9"/>
      <c r="J653" s="11"/>
      <c r="K653" s="20" t="s">
        <v>456</v>
      </c>
    </row>
    <row r="654" spans="1:11" x14ac:dyDescent="0.25">
      <c r="A654" s="48" t="s">
        <v>457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f>EDATE(A653,1)</f>
        <v>43831</v>
      </c>
      <c r="B655" s="20" t="s">
        <v>458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52" t="s">
        <v>459</v>
      </c>
    </row>
    <row r="656" spans="1:11" x14ac:dyDescent="0.25">
      <c r="A656" s="40"/>
      <c r="B656" s="20" t="s">
        <v>348</v>
      </c>
      <c r="C656" s="13"/>
      <c r="D656" s="39"/>
      <c r="E656" s="9"/>
      <c r="F656" s="20"/>
      <c r="G656" s="13"/>
      <c r="H656" s="39"/>
      <c r="I656" s="9"/>
      <c r="J656" s="11"/>
      <c r="K656" s="20" t="s">
        <v>460</v>
      </c>
    </row>
    <row r="657" spans="1:11" x14ac:dyDescent="0.25">
      <c r="A657" s="40">
        <f>EDATE(A655,1)</f>
        <v>43862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ref="A658:A665" si="27">EDATE(A657,1)</f>
        <v>43891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7"/>
        <v>43922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7"/>
        <v>43952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43983</v>
      </c>
      <c r="B661" s="20" t="s">
        <v>365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461</v>
      </c>
    </row>
    <row r="662" spans="1:11" x14ac:dyDescent="0.25">
      <c r="A662" s="40">
        <f t="shared" si="27"/>
        <v>44013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44044</v>
      </c>
      <c r="B663" s="20" t="s">
        <v>436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53" t="s">
        <v>462</v>
      </c>
    </row>
    <row r="664" spans="1:11" x14ac:dyDescent="0.25">
      <c r="A664" s="40">
        <f t="shared" si="27"/>
        <v>44075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44105</v>
      </c>
      <c r="B665" s="20" t="s">
        <v>62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2</v>
      </c>
      <c r="I665" s="9"/>
      <c r="J665" s="11"/>
      <c r="K665" s="20" t="s">
        <v>463</v>
      </c>
    </row>
    <row r="666" spans="1:11" x14ac:dyDescent="0.25">
      <c r="A666" s="40"/>
      <c r="B666" s="20" t="s">
        <v>50</v>
      </c>
      <c r="C666" s="13"/>
      <c r="D666" s="39">
        <v>1</v>
      </c>
      <c r="E666" s="9"/>
      <c r="F666" s="20"/>
      <c r="G666" s="13"/>
      <c r="H666" s="39"/>
      <c r="I666" s="9"/>
      <c r="J666" s="11"/>
      <c r="K666" s="50">
        <v>44111</v>
      </c>
    </row>
    <row r="667" spans="1:11" x14ac:dyDescent="0.25">
      <c r="A667" s="40">
        <f>EDATE(A665,1)</f>
        <v>44136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44166</v>
      </c>
      <c r="B668" s="20" t="s">
        <v>225</v>
      </c>
      <c r="C668" s="13">
        <v>1.25</v>
      </c>
      <c r="D668" s="39">
        <v>4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8" t="s">
        <v>464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f>EDATE(A668,1)</f>
        <v>44197</v>
      </c>
      <c r="B670" s="20" t="s">
        <v>69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465</v>
      </c>
    </row>
    <row r="671" spans="1:11" x14ac:dyDescent="0.25">
      <c r="A671" s="40">
        <f>EDATE(A670,1)</f>
        <v>44228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ref="A672:A680" si="28">EDATE(A671,1)</f>
        <v>44256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8"/>
        <v>44287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28"/>
        <v>44317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44348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44378</v>
      </c>
      <c r="B676" s="20" t="s">
        <v>348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 t="s">
        <v>466</v>
      </c>
    </row>
    <row r="677" spans="1:11" x14ac:dyDescent="0.25">
      <c r="A677" s="40"/>
      <c r="B677" s="20" t="s">
        <v>355</v>
      </c>
      <c r="C677" s="13"/>
      <c r="D677" s="39"/>
      <c r="E677" s="9"/>
      <c r="F677" s="20"/>
      <c r="G677" s="13"/>
      <c r="H677" s="39"/>
      <c r="I677" s="9"/>
      <c r="J677" s="11"/>
      <c r="K677" s="20" t="s">
        <v>467</v>
      </c>
    </row>
    <row r="678" spans="1:11" x14ac:dyDescent="0.25">
      <c r="A678" s="40">
        <f>EDATE(A676,1)</f>
        <v>44409</v>
      </c>
      <c r="B678" s="20"/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/>
    </row>
    <row r="679" spans="1:11" x14ac:dyDescent="0.25">
      <c r="A679" s="40">
        <f t="shared" si="28"/>
        <v>44440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25">
      <c r="A680" s="40">
        <f t="shared" si="28"/>
        <v>44470</v>
      </c>
      <c r="B680" s="20" t="s">
        <v>288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468</v>
      </c>
    </row>
    <row r="681" spans="1:11" x14ac:dyDescent="0.25">
      <c r="A681" s="40">
        <f>EDATE(A680,1)</f>
        <v>44501</v>
      </c>
      <c r="B681" s="20" t="s">
        <v>469</v>
      </c>
      <c r="C681" s="13">
        <v>1.25</v>
      </c>
      <c r="D681" s="39">
        <v>4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470</v>
      </c>
    </row>
    <row r="682" spans="1:11" x14ac:dyDescent="0.25">
      <c r="A682" s="40">
        <f>EDATE(A681,1)</f>
        <v>44531</v>
      </c>
      <c r="B682" s="20" t="s">
        <v>200</v>
      </c>
      <c r="C682" s="13">
        <v>1.25</v>
      </c>
      <c r="D682" s="39">
        <v>1</v>
      </c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8" t="s">
        <v>471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44562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>EDATE(A684,1)</f>
        <v>44593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EDATE(A685,1)</f>
        <v>44621</v>
      </c>
      <c r="B686" s="15" t="s">
        <v>69</v>
      </c>
      <c r="C686" s="13">
        <v>1.25</v>
      </c>
      <c r="D686" s="43"/>
      <c r="E686" s="51"/>
      <c r="F686" s="15"/>
      <c r="G686" s="42">
        <f>IF(ISBLANK(Table1[[#This Row],[EARNED]]),"",Table1[[#This Row],[EARNED]])</f>
        <v>1.25</v>
      </c>
      <c r="H686" s="43"/>
      <c r="I686" s="51"/>
      <c r="J686" s="12"/>
      <c r="K686" s="15"/>
    </row>
    <row r="687" spans="1:11" x14ac:dyDescent="0.25">
      <c r="A687" s="40"/>
      <c r="B687" s="20" t="s">
        <v>69</v>
      </c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44652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>EDATE(A688,1)</f>
        <v>44682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ref="A690:A691" si="29">EDATE(A689,1)</f>
        <v>44713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29"/>
        <v>44743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>EDATE(A691,1)</f>
        <v>44774</v>
      </c>
      <c r="B692" s="20" t="s">
        <v>355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 t="s">
        <v>472</v>
      </c>
    </row>
    <row r="693" spans="1:11" x14ac:dyDescent="0.25">
      <c r="A693" s="40"/>
      <c r="B693" s="20" t="s">
        <v>69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50">
        <v>44809</v>
      </c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/>
      <c r="B699" s="15"/>
      <c r="C699" s="42"/>
      <c r="D699" s="43"/>
      <c r="E699" s="51"/>
      <c r="F699" s="15"/>
      <c r="G699" s="42" t="str">
        <f>IF(ISBLANK(Table1[[#This Row],[EARNED]]),"",Table1[[#This Row],[EARNED]])</f>
        <v/>
      </c>
      <c r="H699" s="43"/>
      <c r="I699" s="51"/>
      <c r="J699" s="12"/>
      <c r="K69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>
        <v>0</v>
      </c>
      <c r="E3">
        <v>0</v>
      </c>
      <c r="F3">
        <v>18</v>
      </c>
      <c r="G3" s="47">
        <f>SUMIFS(F7:F14,E7:E14,E3)+SUMIFS(D7:D66,C7:C66,F3)+D3</f>
        <v>3.7000000000000019E-2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2023-03-12T23:53:08Z</dcterms:modified>
</cp:coreProperties>
</file>