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9" i="1" l="1"/>
  <c r="A291" i="1"/>
  <c r="A292" i="1"/>
  <c r="A293" i="1" s="1"/>
  <c r="A294" i="1" s="1"/>
  <c r="A295" i="1" s="1"/>
  <c r="A296" i="1" s="1"/>
  <c r="A297" i="1" s="1"/>
  <c r="A298" i="1" s="1"/>
  <c r="A290" i="1"/>
  <c r="A289" i="1"/>
  <c r="A287" i="1"/>
  <c r="A282" i="1"/>
  <c r="A283" i="1"/>
  <c r="A284" i="1" s="1"/>
  <c r="A285" i="1" s="1"/>
  <c r="A286" i="1" s="1"/>
  <c r="A278" i="1"/>
  <c r="A279" i="1"/>
  <c r="A280" i="1" s="1"/>
  <c r="A281" i="1" s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A277" i="1"/>
  <c r="A276" i="1"/>
  <c r="A271" i="1"/>
  <c r="A272" i="1"/>
  <c r="A273" i="1" s="1"/>
  <c r="A274" i="1" s="1"/>
  <c r="A265" i="1"/>
  <c r="A266" i="1"/>
  <c r="A267" i="1" s="1"/>
  <c r="A268" i="1" s="1"/>
  <c r="A269" i="1" s="1"/>
  <c r="A270" i="1" s="1"/>
  <c r="A264" i="1"/>
  <c r="A263" i="1"/>
  <c r="A261" i="1"/>
  <c r="A252" i="1"/>
  <c r="A253" i="1"/>
  <c r="A254" i="1" s="1"/>
  <c r="A255" i="1" s="1"/>
  <c r="A256" i="1" s="1"/>
  <c r="A257" i="1" s="1"/>
  <c r="A258" i="1" s="1"/>
  <c r="A259" i="1" s="1"/>
  <c r="A260" i="1" s="1"/>
  <c r="A251" i="1"/>
  <c r="A250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A248" i="1"/>
  <c r="A244" i="1"/>
  <c r="A245" i="1"/>
  <c r="A246" i="1" s="1"/>
  <c r="A247" i="1" s="1"/>
  <c r="A239" i="1"/>
  <c r="A240" i="1"/>
  <c r="A241" i="1" s="1"/>
  <c r="A242" i="1" s="1"/>
  <c r="A243" i="1" s="1"/>
  <c r="A238" i="1"/>
  <c r="A237" i="1"/>
  <c r="A232" i="1"/>
  <c r="A233" i="1"/>
  <c r="A234" i="1" s="1"/>
  <c r="A235" i="1" s="1"/>
  <c r="A226" i="1"/>
  <c r="A227" i="1"/>
  <c r="A228" i="1" s="1"/>
  <c r="A229" i="1" s="1"/>
  <c r="A230" i="1" s="1"/>
  <c r="A231" i="1" s="1"/>
  <c r="A225" i="1"/>
  <c r="A224" i="1"/>
  <c r="A221" i="1"/>
  <c r="A222" i="1"/>
  <c r="A219" i="1"/>
  <c r="A220" i="1"/>
  <c r="A216" i="1"/>
  <c r="A217" i="1"/>
  <c r="A218" i="1" s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A213" i="1"/>
  <c r="A214" i="1"/>
  <c r="A215" i="1" s="1"/>
  <c r="A212" i="1"/>
  <c r="A211" i="1"/>
  <c r="A200" i="1"/>
  <c r="A201" i="1"/>
  <c r="A202" i="1" s="1"/>
  <c r="A203" i="1" s="1"/>
  <c r="A204" i="1" s="1"/>
  <c r="A205" i="1" s="1"/>
  <c r="A206" i="1" s="1"/>
  <c r="A207" i="1" s="1"/>
  <c r="A208" i="1" s="1"/>
  <c r="A209" i="1" s="1"/>
  <c r="A199" i="1"/>
  <c r="A198" i="1"/>
  <c r="A187" i="1"/>
  <c r="A188" i="1"/>
  <c r="A189" i="1" s="1"/>
  <c r="A190" i="1" s="1"/>
  <c r="A191" i="1" s="1"/>
  <c r="A192" i="1" s="1"/>
  <c r="A193" i="1" s="1"/>
  <c r="A194" i="1" s="1"/>
  <c r="A195" i="1" s="1"/>
  <c r="A196" i="1" s="1"/>
  <c r="A186" i="1"/>
  <c r="A185" i="1"/>
  <c r="A174" i="1"/>
  <c r="A175" i="1"/>
  <c r="A176" i="1" s="1"/>
  <c r="A177" i="1" s="1"/>
  <c r="A178" i="1" s="1"/>
  <c r="A179" i="1" s="1"/>
  <c r="A180" i="1" s="1"/>
  <c r="A181" i="1" s="1"/>
  <c r="A182" i="1" s="1"/>
  <c r="A183" i="1" s="1"/>
  <c r="A173" i="1"/>
  <c r="A172" i="1"/>
  <c r="A161" i="1"/>
  <c r="A162" i="1"/>
  <c r="A163" i="1" s="1"/>
  <c r="A164" i="1" s="1"/>
  <c r="A165" i="1" s="1"/>
  <c r="A166" i="1" s="1"/>
  <c r="A167" i="1" s="1"/>
  <c r="A168" i="1" s="1"/>
  <c r="A169" i="1" s="1"/>
  <c r="A170" i="1" s="1"/>
  <c r="A160" i="1"/>
  <c r="A159" i="1"/>
  <c r="A148" i="1"/>
  <c r="A149" i="1"/>
  <c r="A150" i="1" s="1"/>
  <c r="A151" i="1" s="1"/>
  <c r="A152" i="1" s="1"/>
  <c r="A153" i="1" s="1"/>
  <c r="A154" i="1" s="1"/>
  <c r="A155" i="1" s="1"/>
  <c r="A156" i="1" s="1"/>
  <c r="A157" i="1" s="1"/>
  <c r="A147" i="1"/>
  <c r="A146" i="1"/>
  <c r="A144" i="1"/>
  <c r="A135" i="1"/>
  <c r="A136" i="1"/>
  <c r="A137" i="1" s="1"/>
  <c r="A138" i="1" s="1"/>
  <c r="A139" i="1" s="1"/>
  <c r="A140" i="1" s="1"/>
  <c r="A141" i="1" s="1"/>
  <c r="A142" i="1" s="1"/>
  <c r="A143" i="1" s="1"/>
  <c r="A134" i="1"/>
  <c r="A133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A122" i="1"/>
  <c r="A123" i="1"/>
  <c r="A124" i="1" s="1"/>
  <c r="A125" i="1" s="1"/>
  <c r="A126" i="1" s="1"/>
  <c r="A127" i="1" s="1"/>
  <c r="A128" i="1" s="1"/>
  <c r="A129" i="1" s="1"/>
  <c r="A130" i="1" s="1"/>
  <c r="A131" i="1" s="1"/>
  <c r="A121" i="1"/>
  <c r="A120" i="1"/>
  <c r="A106" i="1"/>
  <c r="A107" i="1" s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A15" i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101" i="1" s="1"/>
  <c r="A102" i="1" s="1"/>
  <c r="A103" i="1" s="1"/>
  <c r="A104" i="1" s="1"/>
  <c r="A14" i="1"/>
  <c r="A13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<sst xmlns="http://schemas.openxmlformats.org/spreadsheetml/2006/main" count="109" uniqueCount="85">
  <si>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</si>
  <si>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</si>
  <si>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</si>
  <si>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</si>
  <si>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</si>
  <si>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</si>
  <si>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</si>
  <si>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</si>
  <si>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</si>
  <si>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</si>
  <si>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</si>
  <si>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</si>
  <si>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</si>
  <si>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</si>
  <si>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</si>
  <si>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</si>
  <si>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</si>
  <si>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</si>
  <si>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</si>
  <si>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</si>
  <si>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</si>
  <si>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</si>
  <si>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</si>
  <si>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</si>
  <si>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</si>
  <si>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</si>
  <si>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</si>
  <si>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</si>
  <si>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</si>
  <si>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</si>
  <si>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</si>
  <si>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</si>
  <si>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</si>
  <si>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</si>
  <si>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</si>
  <si>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</si>
  <si>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</si>
  <si>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</si>
  <si>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</si>
  <si>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</si>
  <si>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</si>
  <si>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</si>
  <si>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SIMEON</t>
  </si>
  <si>
    <t>PERMANENT</t>
  </si>
  <si>
    <t>1 - Married (and not separated)</t>
  </si>
  <si>
    <t>1996</t>
  </si>
  <si>
    <t>FL(5-0-0)</t>
  </si>
  <si>
    <t>1998</t>
  </si>
  <si>
    <t>1999</t>
  </si>
  <si>
    <t>2000</t>
  </si>
  <si>
    <t>2001</t>
  </si>
  <si>
    <t>1997</t>
  </si>
  <si>
    <t>VL(8-0-0)</t>
  </si>
  <si>
    <t>01/23-31/1996</t>
  </si>
  <si>
    <t>2002</t>
  </si>
  <si>
    <t>VL(23-0-0)</t>
  </si>
  <si>
    <t>07/1-31/2002</t>
  </si>
  <si>
    <t>08/6-15/2002</t>
  </si>
  <si>
    <t>08/1,2,5/5002</t>
  </si>
  <si>
    <t>08/22-30/2002</t>
  </si>
  <si>
    <t>08/16-21/2002</t>
  </si>
  <si>
    <t>09/1-15/2002</t>
  </si>
  <si>
    <t>SL(3-0-0)</t>
  </si>
  <si>
    <t>VL(7-0-0)</t>
  </si>
  <si>
    <t>SL(4-0-0)</t>
  </si>
  <si>
    <t>VL(10-0-0)</t>
  </si>
  <si>
    <t>2003</t>
  </si>
  <si>
    <t>2004</t>
  </si>
  <si>
    <t>SUSPENDED</t>
  </si>
  <si>
    <t>06/23- 07/7/2003 SUSPENDED w/o pay</t>
  </si>
  <si>
    <t>2005</t>
  </si>
  <si>
    <t>2006</t>
  </si>
  <si>
    <t>2007</t>
  </si>
  <si>
    <t>SP(3-0-0)</t>
  </si>
  <si>
    <t>DOMESTIC 03/20-22/2006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</si>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</sst>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0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08"/>
  <sheetViews>
    <sheetView tabSelected="1" topLeftCell="A6" zoomScale="120" zoomScaleNormal="120" workbookViewId="0">
      <pane ySplit="2520" topLeftCell="A290" activePane="bottomLeft"/>
      <selection activeCell="B2" sqref="B2:C2"/>
      <selection pane="bottomLeft" activeCell="B297" sqref="B2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 t="s">
        <v>44</v>
      </c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172.708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321.70800000000003</v>
      </c>
      <c r="J9" s="11"/>
      <c r="K9" s="20"/>
    </row>
    <row r="10" spans="1:11" x14ac:dyDescent="0.25">
      <c r="A10" s="6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22" si="0">EDATE(A14,1)</f>
        <v>35186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35217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35247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35278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35400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60" t="s">
        <v>51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35431</v>
      </c>
      <c r="B24" s="20" t="s">
        <v>52</v>
      </c>
      <c r="C24" s="13">
        <v>1.25</v>
      </c>
      <c r="D24" s="39">
        <v>8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53</v>
      </c>
    </row>
    <row r="25" spans="1:11" x14ac:dyDescent="0.25">
      <c r="A25" s="40">
        <f>EDATE(A24,1)</f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ref="A26:A35" si="1">EDATE(A25,1)</f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35582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35612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35643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35735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35765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60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35796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>EDATE(A37,1)</f>
        <v>35827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ref="A39:A47" si="2">EDATE(A38,1)</f>
        <v>35855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35886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35916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35947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35977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36039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36069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36130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60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36161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36192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ref="A52:A61" si="3">EDATE(A51,1)</f>
        <v>36220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36251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36281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36312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36342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36373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EDATE(A59,1)</f>
        <v>36465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36495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60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36526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36557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4" si="4">EDATE(A64,1)</f>
        <v>36586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4"/>
        <v>36617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36647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36678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36708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36739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36800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36831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36861</v>
      </c>
      <c r="B74" s="20" t="s">
        <v>46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60" t="s">
        <v>50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36892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ref="A78:A87" si="5">EDATE(A77,1)</f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5"/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37012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37043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37073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37104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37135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37165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37196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37226</v>
      </c>
      <c r="B87" s="20" t="s">
        <v>46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60" t="s">
        <v>54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37257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37288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3" si="6">EDATE(A90,1)</f>
        <v>37316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6"/>
        <v>37347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6"/>
        <v>37377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37408</v>
      </c>
      <c r="B94" s="20" t="s">
        <v>55</v>
      </c>
      <c r="C94" s="13">
        <v>1.25</v>
      </c>
      <c r="D94" s="39">
        <v>23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56</v>
      </c>
    </row>
    <row r="95" spans="1:11" x14ac:dyDescent="0.25">
      <c r="A95" s="40">
        <f t="shared" si="6"/>
        <v>37438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37469</v>
      </c>
      <c r="B96" s="20" t="s">
        <v>52</v>
      </c>
      <c r="C96" s="13">
        <v>1.25</v>
      </c>
      <c r="D96" s="39">
        <v>8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57</v>
      </c>
    </row>
    <row r="97" spans="1:11" x14ac:dyDescent="0.25">
      <c r="A97" s="40"/>
      <c r="B97" s="20" t="s">
        <v>62</v>
      </c>
      <c r="C97" s="13"/>
      <c r="D97" s="39"/>
      <c r="E97" s="9"/>
      <c r="F97" s="20"/>
      <c r="G97" s="13"/>
      <c r="H97" s="39">
        <v>3</v>
      </c>
      <c r="I97" s="9"/>
      <c r="J97" s="11"/>
      <c r="K97" s="20" t="s">
        <v>58</v>
      </c>
    </row>
    <row r="98" spans="1:11" x14ac:dyDescent="0.25">
      <c r="A98" s="40"/>
      <c r="B98" s="20" t="s">
        <v>63</v>
      </c>
      <c r="C98" s="13"/>
      <c r="D98" s="39">
        <v>7</v>
      </c>
      <c r="E98" s="9"/>
      <c r="F98" s="20"/>
      <c r="G98" s="13"/>
      <c r="H98" s="39"/>
      <c r="I98" s="9"/>
      <c r="J98" s="11"/>
      <c r="K98" s="20" t="s">
        <v>59</v>
      </c>
    </row>
    <row r="99" spans="1:11" x14ac:dyDescent="0.25">
      <c r="A99" s="40"/>
      <c r="B99" s="20" t="s">
        <v>64</v>
      </c>
      <c r="C99" s="13"/>
      <c r="D99" s="39"/>
      <c r="E99" s="9"/>
      <c r="F99" s="20"/>
      <c r="G99" s="13"/>
      <c r="H99" s="39">
        <v>4</v>
      </c>
      <c r="I99" s="9"/>
      <c r="J99" s="11"/>
      <c r="K99" s="20" t="s">
        <v>60</v>
      </c>
    </row>
    <row r="100" spans="1:11" x14ac:dyDescent="0.25">
      <c r="A100" s="40"/>
      <c r="B100" s="20" t="s">
        <v>65</v>
      </c>
      <c r="C100" s="13"/>
      <c r="D100" s="39">
        <v>10</v>
      </c>
      <c r="E100" s="9"/>
      <c r="F100" s="20"/>
      <c r="G100" s="13"/>
      <c r="H100" s="39"/>
      <c r="I100" s="9"/>
      <c r="J100" s="11"/>
      <c r="K100" s="20" t="s">
        <v>61</v>
      </c>
    </row>
    <row r="101" spans="1:11" x14ac:dyDescent="0.25">
      <c r="A101" s="40">
        <f>EDATE(A96,1)</f>
        <v>37500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37530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37561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37591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60" t="s">
        <v>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37622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37653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7" si="7">EDATE(A107,1)</f>
        <v>37681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7"/>
        <v>37712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37742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37773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37803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/>
      <c r="B113" s="20" t="s">
        <v>68</v>
      </c>
      <c r="C113" s="13"/>
      <c r="D113" s="39"/>
      <c r="E113" s="9"/>
      <c r="F113" s="20"/>
      <c r="G113" s="13"/>
      <c r="H113" s="39"/>
      <c r="I113" s="9"/>
      <c r="J113" s="11"/>
      <c r="K113" s="61" t="s">
        <v>69</v>
      </c>
    </row>
    <row r="114" spans="1:11" x14ac:dyDescent="0.25">
      <c r="A114" s="40">
        <f>EDATE(A112,1)</f>
        <v>37834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37865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37895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37926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37956</v>
      </c>
      <c r="B118" s="20" t="s">
        <v>46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60" t="s">
        <v>67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EDATE(A118,1)</f>
        <v>37987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EDATE(A120,1)</f>
        <v>38018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ref="A122:A132" si="8">EDATE(A121,1)</f>
        <v>38047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38078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38108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8"/>
        <v>38139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8"/>
        <v>38169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38200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38231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38261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38292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38322</v>
      </c>
      <c r="B131" s="20" t="s">
        <v>46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60" t="s">
        <v>70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>EDATE(A131,1)</f>
        <v>38353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38384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ref="A135:A143" si="9">EDATE(A134,1)</f>
        <v>38412</v>
      </c>
      <c r="B135" s="15"/>
      <c r="C135" s="13">
        <v>1.25</v>
      </c>
      <c r="D135" s="43"/>
      <c r="E135" s="9"/>
      <c r="F135" s="15"/>
      <c r="G135" s="42">
        <f>IF(ISBLANK(Table1[[#This Row],[EARNED]]),"",Table1[[#This Row],[EARNED]])</f>
        <v>1.25</v>
      </c>
      <c r="H135" s="43"/>
      <c r="I135" s="9"/>
      <c r="J135" s="12"/>
      <c r="K135" s="15"/>
    </row>
    <row r="136" spans="1:11" x14ac:dyDescent="0.25">
      <c r="A136" s="40">
        <f t="shared" si="9"/>
        <v>38443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9"/>
        <v>38473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9"/>
        <v>38504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9"/>
        <v>38534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9"/>
        <v>38565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9"/>
        <v>38596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9"/>
        <v>38626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9"/>
        <v>38657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EDATE(A143,1)</f>
        <v>38687</v>
      </c>
      <c r="B144" s="20" t="s">
        <v>46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60" t="s">
        <v>71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38718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EDATE(A146,1)</f>
        <v>38749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ref="A148:A157" si="10">EDATE(A147,1)</f>
        <v>38777</v>
      </c>
      <c r="B148" s="20" t="s">
        <v>73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74</v>
      </c>
    </row>
    <row r="149" spans="1:11" x14ac:dyDescent="0.25">
      <c r="A149" s="40">
        <f t="shared" si="10"/>
        <v>38808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0"/>
        <v>38838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0"/>
        <v>38869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0"/>
        <v>38899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0"/>
        <v>38930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0"/>
        <v>38961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0"/>
        <v>38991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0"/>
        <v>39022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0"/>
        <v>39052</v>
      </c>
      <c r="B157" s="20" t="s">
        <v>46</v>
      </c>
      <c r="C157" s="13">
        <v>1.25</v>
      </c>
      <c r="D157" s="39">
        <v>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60" t="s">
        <v>72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EDATE(A157,1)</f>
        <v>39083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39114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1" si="11">EDATE(A160,1)</f>
        <v>39142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1"/>
        <v>39173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1"/>
        <v>39203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1"/>
        <v>39234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11"/>
        <v>39264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1"/>
        <v>39295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1"/>
        <v>39326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1"/>
        <v>39356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1"/>
        <v>39387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1"/>
        <v>39417</v>
      </c>
      <c r="B170" s="20" t="s">
        <v>46</v>
      </c>
      <c r="C170" s="13">
        <v>1.25</v>
      </c>
      <c r="D170" s="39">
        <v>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60" t="s">
        <v>75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>EDATE(A170,1)</f>
        <v>39448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39479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ref="A174:A183" si="12">EDATE(A173,1)</f>
        <v>39508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2"/>
        <v>39539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2"/>
        <v>39569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2"/>
        <v>39600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2"/>
        <v>39630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2"/>
        <v>39661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2"/>
        <v>39692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2"/>
        <v>39722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2"/>
        <v>39753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2"/>
        <v>39783</v>
      </c>
      <c r="B183" s="20" t="s">
        <v>46</v>
      </c>
      <c r="C183" s="13">
        <v>1.25</v>
      </c>
      <c r="D183" s="39">
        <v>5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60" t="s">
        <v>76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39814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39845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ref="A187:A200" si="13">EDATE(A186,1)</f>
        <v>39873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3"/>
        <v>39904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3"/>
        <v>39934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3"/>
        <v>39965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3"/>
        <v>39995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3"/>
        <v>40026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3"/>
        <v>40057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3"/>
        <v>40087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3"/>
        <v>40118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3"/>
        <v>40148</v>
      </c>
      <c r="B196" s="20" t="s">
        <v>46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60" t="s">
        <v>77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40179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EDATE(A198,1)</f>
        <v>40210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ref="A200:A209" si="14">EDATE(A199,1)</f>
        <v>40238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4"/>
        <v>40269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4"/>
        <v>40299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4"/>
        <v>40330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4"/>
        <v>40360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4"/>
        <v>40391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4"/>
        <v>40422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4"/>
        <v>40452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4"/>
        <v>40483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4"/>
        <v>40513</v>
      </c>
      <c r="B209" s="20" t="s">
        <v>46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60" t="s">
        <v>78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40544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>EDATE(A211,1)</f>
        <v>40575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ref="A213:A222" si="15">EDATE(A212,1)</f>
        <v>40603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5"/>
        <v>40634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5"/>
        <v>40664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5"/>
        <v>40695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5"/>
        <v>40725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5"/>
        <v>40756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5"/>
        <v>40787</v>
      </c>
      <c r="B219" s="15"/>
      <c r="C219" s="13">
        <v>1.25</v>
      </c>
      <c r="D219" s="43"/>
      <c r="E219" s="62"/>
      <c r="F219" s="15"/>
      <c r="G219" s="42">
        <f>IF(ISBLANK(Table1[[#This Row],[EARNED]]),"",Table1[[#This Row],[EARNED]])</f>
        <v>1.25</v>
      </c>
      <c r="H219" s="43"/>
      <c r="I219" s="62"/>
      <c r="J219" s="12"/>
      <c r="K219" s="15"/>
    </row>
    <row r="220" spans="1:11" x14ac:dyDescent="0.25">
      <c r="A220" s="40">
        <f t="shared" si="15"/>
        <v>40817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5"/>
        <v>40848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5"/>
        <v>40878</v>
      </c>
      <c r="B222" s="20" t="s">
        <v>46</v>
      </c>
      <c r="C222" s="13">
        <v>1.25</v>
      </c>
      <c r="D222" s="39">
        <v>5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60" t="s">
        <v>79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f>EDATE(A222,1)</f>
        <v>40909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EDATE(A224,1)</f>
        <v>40940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ref="A226:A235" si="16">EDATE(A225,1)</f>
        <v>40969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6"/>
        <v>41000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6"/>
        <v>41030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6"/>
        <v>41061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6"/>
        <v>41091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6"/>
        <v>41122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6"/>
        <v>41153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6"/>
        <v>41183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6"/>
        <v>41214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6"/>
        <v>41244</v>
      </c>
      <c r="B235" s="20" t="s">
        <v>46</v>
      </c>
      <c r="C235" s="13">
        <v>1.25</v>
      </c>
      <c r="D235" s="39">
        <v>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60" t="s">
        <v>80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f>EDATE(A235,1)</f>
        <v>41275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EDATE(A237,1)</f>
        <v>41306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ref="A239:A247" si="17">EDATE(A238,1)</f>
        <v>41334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7"/>
        <v>41365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7"/>
        <v>41395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7"/>
        <v>41426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7"/>
        <v>41456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EDATE(A243,1)</f>
        <v>41487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7"/>
        <v>41518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7"/>
        <v>41548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7"/>
        <v>41579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41609</v>
      </c>
      <c r="B248" s="20" t="s">
        <v>46</v>
      </c>
      <c r="C248" s="13">
        <v>1.25</v>
      </c>
      <c r="D248" s="39">
        <v>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60" t="s">
        <v>81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EDATE(A248,1)</f>
        <v>41640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41671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ref="A252:A263" si="18">EDATE(A251,1)</f>
        <v>41699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8"/>
        <v>41730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8"/>
        <v>41760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8"/>
        <v>41791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8"/>
        <v>41821</v>
      </c>
      <c r="B256" s="15"/>
      <c r="C256" s="13">
        <v>1.25</v>
      </c>
      <c r="D256" s="43"/>
      <c r="E256" s="62"/>
      <c r="F256" s="15"/>
      <c r="G256" s="42">
        <f>IF(ISBLANK(Table1[[#This Row],[EARNED]]),"",Table1[[#This Row],[EARNED]])</f>
        <v>1.25</v>
      </c>
      <c r="H256" s="43"/>
      <c r="I256" s="62"/>
      <c r="J256" s="12"/>
      <c r="K256" s="15"/>
    </row>
    <row r="257" spans="1:11" x14ac:dyDescent="0.25">
      <c r="A257" s="40">
        <f t="shared" si="18"/>
        <v>41852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8"/>
        <v>41883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8"/>
        <v>41913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8"/>
        <v>41944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41974</v>
      </c>
      <c r="B261" s="20" t="s">
        <v>46</v>
      </c>
      <c r="C261" s="13">
        <v>1.25</v>
      </c>
      <c r="D261" s="39">
        <v>5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60" t="s">
        <v>82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42005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42036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4" si="19">EDATE(A264,1)</f>
        <v>42064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9"/>
        <v>42095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9"/>
        <v>42125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9"/>
        <v>42156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9"/>
        <v>42186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9"/>
        <v>42217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9"/>
        <v>42248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9"/>
        <v>42278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9"/>
        <v>42309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9"/>
        <v>42339</v>
      </c>
      <c r="B274" s="20" t="s">
        <v>46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60" t="s">
        <v>83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f>EDATE(A274,1)</f>
        <v>42370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EDATE(A276,1)</f>
        <v>42401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ref="A278:A286" si="20">EDATE(A277,1)</f>
        <v>42430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20"/>
        <v>42461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20"/>
        <v>42491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20"/>
        <v>42522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EDATE(A281,1)</f>
        <v>42552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20"/>
        <v>42583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20"/>
        <v>42614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20"/>
        <v>42644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20"/>
        <v>42675</v>
      </c>
      <c r="B286" s="15"/>
      <c r="C286" s="13">
        <v>1.25</v>
      </c>
      <c r="D286" s="43"/>
      <c r="E286" s="62"/>
      <c r="F286" s="15"/>
      <c r="G286" s="42">
        <f>IF(ISBLANK(Table1[[#This Row],[EARNED]]),"",Table1[[#This Row],[EARNED]])</f>
        <v>1.25</v>
      </c>
      <c r="H286" s="43"/>
      <c r="I286" s="62"/>
      <c r="J286" s="12"/>
      <c r="K286" s="15"/>
    </row>
    <row r="287" spans="1:11" x14ac:dyDescent="0.25">
      <c r="A287" s="40">
        <f>EDATE(A286,1)</f>
        <v>42705</v>
      </c>
      <c r="B287" s="20" t="s">
        <v>46</v>
      </c>
      <c r="C287" s="13">
        <v>1.25</v>
      </c>
      <c r="D287" s="39">
        <v>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60" t="s">
        <v>84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EDATE(A287,1)</f>
        <v>42736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>EDATE(A289,1)</f>
        <v>42767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ref="A291:A300" si="21">EDATE(A290,1)</f>
        <v>42795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1"/>
        <v>42826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1"/>
        <v>42856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21"/>
        <v>42887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21"/>
        <v>42917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21"/>
        <v>42948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21"/>
        <v>42979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21"/>
        <v>43009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EDATE(A298,1)</f>
        <v>43040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1"/>
      <c r="B308" s="15"/>
      <c r="C308" s="42"/>
      <c r="D308" s="43"/>
      <c r="E308" s="62"/>
      <c r="F308" s="15"/>
      <c r="G308" s="42" t="str">
        <f>IF(ISBLANK(Table1[[#This Row],[EARNED]]),"",Table1[[#This Row],[EARNED]])</f>
        <v/>
      </c>
      <c r="H308" s="43"/>
      <c r="I308" s="62"/>
      <c r="J308" s="12"/>
      <c r="K30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1.208</v>
      </c>
      <c r="B3" s="11">
        <v>1.208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2023-03-13T02:46:39Z</dcterms:modified>
</cp:coreProperties>
</file>