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DONE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5" i="5" l="1"/>
  <c r="G26" i="5"/>
  <c r="G22" i="5"/>
  <c r="G20" i="5"/>
  <c r="G24" i="1"/>
  <c r="G19" i="1"/>
  <c r="G20" i="1"/>
  <c r="G17" i="1"/>
  <c r="G12" i="1"/>
  <c r="G13" i="1"/>
  <c r="F3" i="1" l="1"/>
  <c r="B4" i="1"/>
  <c r="F4" i="1" l="1"/>
  <c r="B3" i="1"/>
  <c r="B2" i="1"/>
  <c r="G66" i="5"/>
  <c r="G53" i="5"/>
  <c r="G40" i="5"/>
  <c r="G27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4" i="1"/>
  <c r="G15" i="1"/>
  <c r="G16" i="1"/>
  <c r="G18" i="1"/>
  <c r="G2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<sst xmlns="http://schemas.openxmlformats.org/spreadsheetml/2006/main" count="129" uniqueCount="79">
  <si>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</si>
  <si>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</si>
  <si>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</si>
  <si>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</si>
  <si>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</si>
  <si>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</si>
  <si>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</si>
  <si>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</si>
  <si>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</si>
  <si>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</si>
  <si>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</si>
  <si>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</si>
  <si>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</si>
  <si>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</si>
  <si>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</si>
  <si>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</si>
  <si>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</si>
  <si>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</si>
  <si>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</si>
  <si>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</si>
  <si>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</si>
  <si>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</si>
  <si>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</si>
  <si>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</si>
  <si>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</si>
  <si>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</si>
  <si>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</si>
  <si>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</si>
  <si>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</si>
  <si>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</si>
  <si>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</si>
  <si>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</si>
  <si>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</si>
  <si>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</si>
  <si>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</si>
  <si>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</si>
  <si>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</si>
  <si>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</si>
  <si>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</si>
  <si>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</si>
  <si>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</si>
  <si>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</si>
  <si>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</si>
  <si>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</si>
  <si>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</si>
  <si>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</si>
  <si>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</si>
  <si>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</si>
  <si>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</si>
  <si>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</si>
  <si>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SARMIENTO, MELQUIADES JR. F.</t>
  </si>
  <si>
    <t>SL(1-0-0)</t>
  </si>
  <si>
    <t>SL(2-0-0)</t>
  </si>
  <si>
    <t>12/13,21/2018</t>
  </si>
  <si>
    <t>1/15-19/2018</t>
  </si>
  <si>
    <t>SP(1-0-0)</t>
  </si>
  <si>
    <t>4/16,17/2018</t>
  </si>
  <si>
    <t>VL(2-0-0)</t>
  </si>
  <si>
    <t>5/2,3/2018</t>
  </si>
  <si>
    <t>SL(3-0-0)</t>
  </si>
  <si>
    <t>4/25-27/2018</t>
  </si>
  <si>
    <t>6/4,5/2018</t>
  </si>
  <si>
    <t>PL(7-0-0)</t>
  </si>
  <si>
    <t>8/10-20/2018</t>
  </si>
  <si>
    <t>VL(6-0-0)</t>
  </si>
  <si>
    <t>8/23-31/2018</t>
  </si>
  <si>
    <t>9/3,4/2018</t>
  </si>
  <si>
    <t>9/12,13/2018</t>
  </si>
  <si>
    <t>9/19,20/2018</t>
  </si>
  <si>
    <t>SL(7-0-0)</t>
  </si>
  <si>
    <t>10/9,10/2018</t>
  </si>
  <si>
    <t>10/23-31/2018</t>
  </si>
  <si>
    <t>SVL(4-0-0)</t>
  </si>
  <si>
    <t>11/16-21/2018</t>
  </si>
  <si>
    <t>SVL(9-0-0)</t>
  </si>
  <si>
    <t>12/27,28/2018</t>
  </si>
  <si>
    <t>11/5-9,12/1-5/2018</t>
  </si>
  <si>
    <t>1/23,24/2019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</si>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</sst>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30" zoomScaleNormal="130" workbookViewId="0">
      <pane ySplit="5175" topLeftCell="A71" activePane="bottomLeft"/>
      <selection activeCell="B13" sqref="B13"/>
      <selection pane="bottomLeft" activeCell="C81" sqref="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35.5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2</v>
      </c>
      <c r="I19" s="9"/>
      <c r="J19" s="11"/>
      <c r="K19" s="20" t="s">
        <v>67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2</v>
      </c>
      <c r="I20" s="9"/>
      <c r="J20" s="11"/>
      <c r="K20" s="20" t="s">
        <v>68</v>
      </c>
    </row>
    <row r="21" spans="1:11" x14ac:dyDescent="0.25">
      <c r="A21" s="40">
        <v>43374</v>
      </c>
      <c r="B21" s="20" t="s">
        <v>52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70</v>
      </c>
    </row>
    <row r="22" spans="1:11" x14ac:dyDescent="0.25">
      <c r="A22" s="40"/>
      <c r="B22" s="20" t="s">
        <v>69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7</v>
      </c>
      <c r="I22" s="9"/>
      <c r="J22" s="11"/>
      <c r="K22" s="20" t="s">
        <v>71</v>
      </c>
    </row>
    <row r="23" spans="1:11" x14ac:dyDescent="0.25">
      <c r="A23" s="40">
        <v>43405</v>
      </c>
      <c r="B23" s="20" t="s">
        <v>72</v>
      </c>
      <c r="C23" s="13">
        <v>1.25</v>
      </c>
      <c r="D23" s="39">
        <v>4</v>
      </c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 t="s">
        <v>73</v>
      </c>
    </row>
    <row r="24" spans="1:11" x14ac:dyDescent="0.25">
      <c r="A24" s="40">
        <v>43435</v>
      </c>
      <c r="B24" s="20" t="s">
        <v>57</v>
      </c>
      <c r="C24" s="13">
        <v>1.25</v>
      </c>
      <c r="D24" s="39">
        <v>2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75</v>
      </c>
    </row>
    <row r="25" spans="1:11" x14ac:dyDescent="0.25">
      <c r="A25" s="40"/>
      <c r="B25" s="20" t="s">
        <v>74</v>
      </c>
      <c r="C25" s="13"/>
      <c r="D25" s="39">
        <v>9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76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IF(ISBLANK(Table15[[#This Row],[EARNED]]),"",Table15[[#This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57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77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zoomScale="130" zoomScaleNormal="130" workbookViewId="0">
      <pane ySplit="4785" topLeftCell="A16" activePane="bottomLeft"/>
      <selection activeCell="B4" sqref="B4:C4"/>
      <selection pane="bottomLeft" activeCell="E30" sqref="E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SARMIENTO, MELQUIADES JR. F.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7.1170000000000009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43103</v>
      </c>
    </row>
    <row r="14" spans="1:11" x14ac:dyDescent="0.25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43141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43164</v>
      </c>
    </row>
    <row r="16" spans="1:11" x14ac:dyDescent="0.25">
      <c r="A16" s="40">
        <v>43191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43195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56</v>
      </c>
    </row>
    <row r="18" spans="1:11" x14ac:dyDescent="0.25">
      <c r="A18" s="40">
        <v>43221</v>
      </c>
      <c r="B18" s="20" t="s">
        <v>57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15" t="s">
        <v>59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3</v>
      </c>
      <c r="I19" s="9"/>
      <c r="J19" s="12"/>
      <c r="K19" s="15" t="s">
        <v>60</v>
      </c>
    </row>
    <row r="20" spans="1:11" x14ac:dyDescent="0.25">
      <c r="A20" s="40"/>
      <c r="B20" s="15" t="s">
        <v>55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>
        <v>43231</v>
      </c>
    </row>
    <row r="21" spans="1:11" x14ac:dyDescent="0.25">
      <c r="A21" s="40">
        <v>43252</v>
      </c>
      <c r="B21" s="15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15" t="s">
        <v>61</v>
      </c>
    </row>
    <row r="22" spans="1:11" x14ac:dyDescent="0.25">
      <c r="A22" s="40">
        <v>43282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43299</v>
      </c>
    </row>
    <row r="23" spans="1:11" x14ac:dyDescent="0.25">
      <c r="A23" s="40">
        <v>43313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64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25">
      <c r="A25" s="40">
        <v>43344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25">
      <c r="A26" s="40">
        <v>43374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43435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15.117000000000001</v>
      </c>
      <c r="B3" s="11">
        <v>15.25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63">
        <f>SUM('2018 LEAVE CREDITS'!E9,'2018 LEAVE CREDITS'!I9)</f>
        <v>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2023-03-24T01:47:50Z</dcterms:modified>
</cp:coreProperties>
</file>