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7" i="1" l="1"/>
  <c r="G230" i="1" l="1"/>
  <c r="G233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4" i="1"/>
  <c r="G235" i="1"/>
  <c r="G236" i="1"/>
  <c r="G238" i="1"/>
  <c r="G239" i="1"/>
  <c r="G240" i="1"/>
  <c r="G241" i="1"/>
  <c r="G242" i="1"/>
  <c r="G243" i="1"/>
  <c r="G244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<sst xmlns="http://schemas.openxmlformats.org/spreadsheetml/2006/main" count="297" uniqueCount="202">
  <si>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</si>
  <si>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</si>
  <si>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</si>
  <si>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</si>
  <si>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</si>
  <si>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</si>
  <si>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</si>
  <si>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</si>
  <si>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</si>
  <si>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</si>
  <si>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</si>
  <si>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</si>
  <si>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</si>
  <si>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</si>
  <si>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</si>
  <si>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</si>
  <si>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</si>
  <si>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</si>
  <si>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</si>
  <si>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</si>
  <si>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</si>
  <si>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</si>
  <si>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</si>
  <si>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</si>
  <si>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</si>
  <si>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</si>
  <si>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</si>
  <si>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</si>
  <si>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</si>
  <si>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</si>
  <si>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</si>
  <si>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</si>
  <si>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</si>
  <si>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</si>
  <si>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</si>
  <si>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</si>
  <si>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</si>
  <si>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</si>
  <si>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</si>
  <si>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</si>
  <si>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</si>
  <si>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</si>
  <si>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</si>
  <si>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</si>
  <si>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</si>
  <si>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</si>
  <si>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</si>
  <si>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</si>
  <si>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</si>
  <si>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</si>
  <si>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</si>
  <si>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</si>
  <si>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</si>
  <si>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</si>
  <si>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</si>
  <si>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</si>
  <si>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</si>
  <si>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</si>
  <si>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</si>
  <si>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</si>
  <si>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</si>
  <si>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</si>
  <si>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</si>
  <si>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</si>
  <si>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</si>
  <si>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</si>
  <si>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</si>
  <si>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</si>
  <si>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</si>
  <si>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</si>
  <si>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</si>
  <si>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</si>
  <si>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</si>
  <si>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</si>
  <si>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</si>
  <si>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</si>
  <si>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</si>
  <si>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</si>
  <si>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</si>
  <si>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</si>
  <si>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</si>
  <si>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</si>
  <si>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</si>
  <si>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</si>
  <si>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</si>
  <si>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</si>
  <si>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</si>
  <si>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</si>
  <si>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</si>
  <si>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</si>
  <si>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</si>
  <si>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</si>
  <si>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</si>
  <si>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</si>
  <si>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</si>
  <si>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</si>
  <si>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</si>
  <si>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</si>
  <si>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</si>
  <si>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</si>
  <si>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</si>
  <si>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</si>
  <si>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</si>
  <si>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</si>
  <si>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</si>
  <si>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</si>
  <si>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</si>
  <si>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</si>
  <si>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</si>
  <si>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</si>
  <si>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</si>
  <si>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</si>
  <si>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</si>
  <si>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</si>
  <si>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</si>
  <si>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</si>
  <si>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</si>
  <si>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</si>
  <si>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</si>
  <si>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</si>
  <si>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</si>
  <si>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</si>
  <si>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</si>
  <si>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</si>
  <si>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</si>
  <si>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</si>
  <si>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</si>
  <si>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</si>
  <si>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</si>
  <si>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</si>
  <si>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</si>
  <si>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</si>
  <si>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</si>
  <si>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</si>
  <si>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</si>
  <si>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</si>
  <si>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</si>
  <si>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</si>
  <si>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</si>
  <si>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</si>
  <si>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</si>
  <si>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</si>
  <si>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</si>
  <si>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</si>
  <si>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</si>
  <si>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</si>
  <si>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</si>
  <si>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</si>
  <si>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</si>
  <si>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</si>
  <si>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</si>
  <si>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</si>
  <si>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</si>
  <si>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</si>
  <si>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</si>
  <si>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</si>
  <si>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</si>
  <si>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</si>
  <si>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</si>
  <si>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</si>
  <si>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</si>
  <si>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</si>
  <si>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</si>
  <si>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</si>
  <si>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</si>
  <si>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</si>
  <si>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</si>
  <si>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</si>
  <si>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</si>
  <si>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</si>
  <si>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</si>
  <si>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</si>
  <si>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</si>
  <si>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</si>
  <si>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</si>
  <si>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</si>
  <si>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</si>
  <si>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</si>
  <si>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</si>
  <si>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</si>
  <si>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</si>
  <si>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</si>
  <si>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</si>
  <si>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</si>
  <si>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</si>
  <si>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</si>
  <si>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</si>
  <si>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</si>
  <si>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</si>
  <si>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</si>
  <si>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</si>
  <si>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</si>
  <si>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</si>
  <si>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</si>
  <si>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</si>
  <si>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</si>
  <si>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</si>
  <si>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</si>
  <si>
    <t>VL(2-0-0)</t>
  </si>
  <si>
    <t>TAIWAN 8/1-2/23</t>
  </si>
  <si>
    <t>VL(3-0-0)</t>
  </si>
  <si>
    <t>TAIWAN 8/28-31/2023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</si>
</sst>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45"/>
  <sheetViews>
    <sheetView tabSelected="1" zoomScaleNormal="100" workbookViewId="0">
      <pane ySplit="3690" topLeftCell="A228" activePane="bottomLeft"/>
      <selection activeCell="A8" sqref="A8:K8"/>
      <selection pane="bottomLeft" activeCell="H243" sqref="H2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 t="s">
        <v>193</v>
      </c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>
        <v>39336</v>
      </c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">
        <v>195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28.997000000000014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25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25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25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25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25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25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25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25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25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25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25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25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25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25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25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25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25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25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25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25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25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25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25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25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25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25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25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25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25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25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25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25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25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25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25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25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25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25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25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25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25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25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25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25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25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25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25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25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25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25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25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25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25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25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25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25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25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25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25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25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25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25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25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25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25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25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25">
      <c r="A222" s="40">
        <v>44652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44682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25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25">
      <c r="A226" s="40">
        <v>44743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44774</v>
      </c>
      <c r="B227" s="20" t="s">
        <v>55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5</v>
      </c>
      <c r="I227" s="9"/>
      <c r="J227" s="11"/>
      <c r="K227" s="20" t="s">
        <v>190</v>
      </c>
    </row>
    <row r="228" spans="1:11" x14ac:dyDescent="0.25">
      <c r="A228" s="40">
        <v>44805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44835</v>
      </c>
      <c r="B229" s="20" t="s">
        <v>96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4</v>
      </c>
      <c r="I229" s="9"/>
      <c r="J229" s="11"/>
      <c r="K229" s="20" t="s">
        <v>188</v>
      </c>
    </row>
    <row r="230" spans="1:11" x14ac:dyDescent="0.25">
      <c r="A230" s="40"/>
      <c r="B230" s="20" t="s">
        <v>96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4</v>
      </c>
      <c r="I230" s="9"/>
      <c r="J230" s="11"/>
      <c r="K230" s="20" t="s">
        <v>191</v>
      </c>
    </row>
    <row r="231" spans="1:11" x14ac:dyDescent="0.25">
      <c r="A231" s="40">
        <v>44866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44896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7" t="s">
        <v>186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44927</v>
      </c>
      <c r="B234" s="20" t="s">
        <v>55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5</v>
      </c>
      <c r="I234" s="9"/>
      <c r="J234" s="11"/>
      <c r="K234" s="20" t="s">
        <v>189</v>
      </c>
    </row>
    <row r="235" spans="1:11" x14ac:dyDescent="0.25">
      <c r="A235" s="40">
        <v>44958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44986</v>
      </c>
      <c r="B236" s="20" t="s">
        <v>115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121</v>
      </c>
    </row>
    <row r="237" spans="1:11" x14ac:dyDescent="0.25">
      <c r="A237" s="40"/>
      <c r="B237" s="20" t="s">
        <v>89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6</v>
      </c>
      <c r="I237" s="9"/>
      <c r="J237" s="11"/>
      <c r="K237" s="20" t="s">
        <v>192</v>
      </c>
    </row>
    <row r="238" spans="1:11" x14ac:dyDescent="0.25">
      <c r="A238" s="40">
        <v>45017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45047</v>
      </c>
      <c r="B239" s="20" t="s">
        <v>119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3</v>
      </c>
      <c r="I239" s="9"/>
      <c r="J239" s="11"/>
      <c r="K239" s="20" t="s">
        <v>194</v>
      </c>
    </row>
    <row r="240" spans="1:11" x14ac:dyDescent="0.25">
      <c r="A240" s="40"/>
      <c r="B240" s="20" t="s">
        <v>197</v>
      </c>
      <c r="C240" s="13"/>
      <c r="D240" s="39">
        <v>8</v>
      </c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20" t="s">
        <v>196</v>
      </c>
    </row>
    <row r="241" spans="1:11" x14ac:dyDescent="0.25">
      <c r="A241" s="40">
        <v>45078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45108</v>
      </c>
      <c r="B242" s="20" t="s">
        <v>198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199</v>
      </c>
    </row>
    <row r="243" spans="1:11" x14ac:dyDescent="0.25">
      <c r="A243" s="40"/>
      <c r="B243" s="20" t="s">
        <v>200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201</v>
      </c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15"/>
      <c r="C245" s="41"/>
      <c r="D245" s="42"/>
      <c r="E245" s="9"/>
      <c r="F245" s="15"/>
      <c r="G245" s="41" t="str">
        <f>IF(ISBLANK(Table1[[#This Row],[EARNED]]),"",Table1[[#This Row],[EARNED]])</f>
        <v/>
      </c>
      <c r="H245" s="42"/>
      <c r="I245" s="9"/>
      <c r="J245" s="12"/>
      <c r="K2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6</v>
      </c>
      <c r="E3">
        <v>5</v>
      </c>
      <c r="F3">
        <v>7</v>
      </c>
      <c r="G3" s="46">
        <f>SUMIFS(F7:F14,E7:E14,E3)+SUMIFS(D7:D66,C7:C66,F3)+D3</f>
        <v>6.64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2023-07-10T07:52:22Z</dcterms:modified>
</cp:coreProperties>
</file>